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she\Desktop\"/>
    </mc:Choice>
  </mc:AlternateContent>
  <xr:revisionPtr revIDLastSave="0" documentId="13_ncr:1_{11942A8A-C247-4E93-BEC5-DAB85E476E6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גיליון1!$A$1:$G$122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14" i="1"/>
  <c r="G17" i="1"/>
  <c r="E4" i="1"/>
  <c r="G4" i="1" s="1"/>
  <c r="E5" i="1"/>
  <c r="G5" i="1" s="1"/>
  <c r="E6" i="1"/>
  <c r="G6" i="1" s="1"/>
  <c r="E7" i="1"/>
  <c r="G7" i="1" s="1"/>
  <c r="E8" i="1"/>
  <c r="G8" i="1" s="1"/>
  <c r="E9" i="1"/>
  <c r="G9" i="1" s="1"/>
  <c r="G112" i="1" s="1"/>
  <c r="G114" i="1" s="1"/>
  <c r="E10" i="1"/>
  <c r="G10" i="1" s="1"/>
  <c r="E11" i="1"/>
  <c r="G11" i="1" s="1"/>
  <c r="E12" i="1"/>
  <c r="G12" i="1" s="1"/>
  <c r="E13" i="1"/>
  <c r="G13" i="1" s="1"/>
  <c r="E15" i="1"/>
  <c r="G15" i="1" s="1"/>
  <c r="E16" i="1"/>
  <c r="G16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31" i="1"/>
  <c r="G31" i="1" s="1"/>
  <c r="E32" i="1"/>
  <c r="G32" i="1" s="1"/>
  <c r="E33" i="1"/>
  <c r="G33" i="1" s="1"/>
  <c r="E34" i="1"/>
  <c r="G34" i="1" s="1"/>
  <c r="E35" i="1"/>
  <c r="G35" i="1" s="1"/>
  <c r="E36" i="1"/>
  <c r="G36" i="1" s="1"/>
  <c r="E37" i="1"/>
  <c r="G37" i="1" s="1"/>
  <c r="E38" i="1"/>
  <c r="G38" i="1" s="1"/>
  <c r="E39" i="1"/>
  <c r="G39" i="1" s="1"/>
  <c r="E40" i="1"/>
  <c r="G40" i="1" s="1"/>
  <c r="E41" i="1"/>
  <c r="G41" i="1" s="1"/>
  <c r="E42" i="1"/>
  <c r="G42" i="1" s="1"/>
  <c r="E43" i="1"/>
  <c r="G43" i="1" s="1"/>
  <c r="E44" i="1"/>
  <c r="G44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51" i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58" i="1"/>
  <c r="G58" i="1" s="1"/>
  <c r="E59" i="1"/>
  <c r="G59" i="1" s="1"/>
  <c r="E60" i="1"/>
  <c r="G60" i="1" s="1"/>
  <c r="E61" i="1"/>
  <c r="G61" i="1" s="1"/>
  <c r="E62" i="1"/>
  <c r="G62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1" i="1"/>
  <c r="G71" i="1" s="1"/>
  <c r="E72" i="1"/>
  <c r="G72" i="1" s="1"/>
  <c r="E73" i="1"/>
  <c r="G73" i="1" s="1"/>
  <c r="E74" i="1"/>
  <c r="G74" i="1" s="1"/>
  <c r="E75" i="1"/>
  <c r="G75" i="1" s="1"/>
  <c r="E76" i="1"/>
  <c r="G76" i="1" s="1"/>
  <c r="E77" i="1"/>
  <c r="G77" i="1" s="1"/>
  <c r="E78" i="1"/>
  <c r="G78" i="1" s="1"/>
  <c r="E79" i="1"/>
  <c r="G79" i="1" s="1"/>
  <c r="E80" i="1"/>
  <c r="G80" i="1" s="1"/>
  <c r="E81" i="1"/>
  <c r="G81" i="1" s="1"/>
  <c r="E82" i="1"/>
  <c r="G82" i="1" s="1"/>
  <c r="E83" i="1"/>
  <c r="G83" i="1" s="1"/>
  <c r="E84" i="1"/>
  <c r="G84" i="1" s="1"/>
  <c r="E85" i="1"/>
  <c r="G85" i="1" s="1"/>
  <c r="E86" i="1"/>
  <c r="G86" i="1" s="1"/>
  <c r="E87" i="1"/>
  <c r="G87" i="1" s="1"/>
  <c r="E88" i="1"/>
  <c r="G88" i="1" s="1"/>
  <c r="E89" i="1"/>
  <c r="G89" i="1" s="1"/>
  <c r="E90" i="1"/>
  <c r="G90" i="1" s="1"/>
  <c r="E91" i="1"/>
  <c r="G91" i="1" s="1"/>
  <c r="E92" i="1"/>
  <c r="G92" i="1" s="1"/>
  <c r="E93" i="1"/>
  <c r="G93" i="1" s="1"/>
  <c r="E94" i="1"/>
  <c r="G94" i="1" s="1"/>
  <c r="E95" i="1"/>
  <c r="G95" i="1" s="1"/>
  <c r="E96" i="1"/>
  <c r="G96" i="1" s="1"/>
  <c r="E97" i="1"/>
  <c r="G97" i="1" s="1"/>
  <c r="E98" i="1"/>
  <c r="G98" i="1" s="1"/>
  <c r="E99" i="1"/>
  <c r="G99" i="1" s="1"/>
  <c r="E100" i="1"/>
  <c r="G100" i="1" s="1"/>
  <c r="E101" i="1"/>
  <c r="G101" i="1" s="1"/>
  <c r="E102" i="1"/>
  <c r="G102" i="1" s="1"/>
  <c r="E103" i="1"/>
  <c r="G103" i="1" s="1"/>
  <c r="E104" i="1"/>
  <c r="G104" i="1" s="1"/>
  <c r="E105" i="1"/>
  <c r="G105" i="1" s="1"/>
  <c r="E106" i="1"/>
  <c r="G106" i="1" s="1"/>
  <c r="E107" i="1"/>
  <c r="G107" i="1" s="1"/>
  <c r="E108" i="1"/>
  <c r="G108" i="1" s="1"/>
  <c r="E109" i="1"/>
  <c r="G109" i="1" s="1"/>
  <c r="E110" i="1"/>
  <c r="G110" i="1" s="1"/>
  <c r="E111" i="1"/>
  <c r="G111" i="1" s="1"/>
  <c r="E2" i="1"/>
  <c r="G2" i="1"/>
</calcChain>
</file>

<file path=xl/sharedStrings.xml><?xml version="1.0" encoding="utf-8"?>
<sst xmlns="http://schemas.openxmlformats.org/spreadsheetml/2006/main" count="128" uniqueCount="127">
  <si>
    <t>שם מוצר</t>
  </si>
  <si>
    <t>כמות להזמנה</t>
  </si>
  <si>
    <t>סה"כ לתשלום</t>
  </si>
  <si>
    <t>מחיר לארגז</t>
  </si>
  <si>
    <t>סה"כ</t>
  </si>
  <si>
    <t>קוד מוצר</t>
  </si>
  <si>
    <t>מחיר לק"ג / יחי'</t>
  </si>
  <si>
    <t xml:space="preserve">שם </t>
  </si>
  <si>
    <t>כתובת</t>
  </si>
  <si>
    <t>טלפון</t>
  </si>
  <si>
    <t>הזמנה דרך המייל הוא רק ללקוח שקיים במערכת. וקיים כרטיס אשראי (נא למלאות פרטים מדויקים השמורים במערכת)</t>
  </si>
  <si>
    <t>שקיות אשפה אפור 25 יחי' 75/90 עבה</t>
  </si>
  <si>
    <t>משקל / יחי'</t>
  </si>
  <si>
    <t>השתתפות בהוצאות</t>
  </si>
  <si>
    <t>שימו לב אחרי קליטת ההזמנה תקבלו מייל חוזר ואין המערכת אחראית על טעויות בהזמנה. על הלקוח האחריות לבדוק את ההזמנה לפני התשלום</t>
  </si>
  <si>
    <t>נייר אפיה 50 דף נשלף אחד אחד</t>
  </si>
  <si>
    <t>אורז פרסי בוואקום 1 ק"ג מיה</t>
  </si>
  <si>
    <t>שעועית לבנה בוואקום 900 גרם מיה</t>
  </si>
  <si>
    <t>פרסיל ג'ל 2.5 ליטר</t>
  </si>
  <si>
    <t>מלפפון חמוץ 7-9</t>
  </si>
  <si>
    <t>ניילון נצמד 150 מ' + סכין</t>
  </si>
  <si>
    <t>טבעות זיתים</t>
  </si>
  <si>
    <t>רסק עגבניות ללא סוכר 210 ג' רביעיה</t>
  </si>
  <si>
    <t>מגבונים נשטפים באסלה שלישיה טאצ'</t>
  </si>
  <si>
    <t>נייר טואלט תאית איכותי 48 גלילים במארז</t>
  </si>
  <si>
    <t>נייר מגבת למטבח שישייה באורך כפול טאצ'</t>
  </si>
  <si>
    <t>גרונות הודו ארוז בלדי</t>
  </si>
  <si>
    <t>ביצים גודל M</t>
  </si>
  <si>
    <t>אבקת כביסה אריאל 4.5 ק"ג</t>
  </si>
  <si>
    <t>עוף טחון 500 גרם בלדי</t>
  </si>
  <si>
    <t>הודו טחון 500 גרם בלדי</t>
  </si>
  <si>
    <t>טחינה אחווה 500 גרם</t>
  </si>
  <si>
    <t>נייר טואלט צץ רץ 250*36</t>
  </si>
  <si>
    <t xml:space="preserve">שמן קנולה </t>
  </si>
  <si>
    <t>מחית פירות בטעמים (גרבר)</t>
  </si>
  <si>
    <t>עוף שלם בשקית מספר 2/3 בלדי</t>
  </si>
  <si>
    <t>רולדה הודו אדום מעובד בלדי</t>
  </si>
  <si>
    <t>קלופס דגים הונגרי 500 גרם אקסטרה פוד</t>
  </si>
  <si>
    <t>קלופס דגים ווייט פיש 500 גרם דג עדן</t>
  </si>
  <si>
    <t>כוסות חד פעמי 100 יחי' פאלאס</t>
  </si>
  <si>
    <t>מפיונים לבן 100 יחי' טאצ'</t>
  </si>
  <si>
    <t>נר נשמה שבועי זכוכית</t>
  </si>
  <si>
    <t xml:space="preserve">שימורי אפרסק </t>
  </si>
  <si>
    <t>שמן זית למאור מיה 1 ליטר</t>
  </si>
  <si>
    <t>סלמון מנות קפוא בוואקום עם עור זוגות 400 גרם בלדי</t>
  </si>
  <si>
    <t>כבד עוף צלוי 200 ג' בלדי</t>
  </si>
  <si>
    <t>הודו אדום בלדי</t>
  </si>
  <si>
    <t xml:space="preserve">צוואר בקר (מס' 10 ) וולדן </t>
  </si>
  <si>
    <t xml:space="preserve">צלעות בקר (מס' 2) וולדן </t>
  </si>
  <si>
    <t>יין אמיתי מיוחד מתוק ענבי ירושלים 1 ליטר</t>
  </si>
  <si>
    <t>יין אדום יבש קריניאן  100% ענבי ירושלים 750 מ"ל</t>
  </si>
  <si>
    <t>תן צ'אפ טבעי 50 גרם</t>
  </si>
  <si>
    <t xml:space="preserve">טונה בשמן 160 גרם </t>
  </si>
  <si>
    <t>שימורי פטריות חתוכות 400 ג'</t>
  </si>
  <si>
    <t>מיץ ענבים 100% טבעי ענבי ירושלים 1 ליטר מוסקט</t>
  </si>
  <si>
    <t>מארז תבניות אלומיניום 40 ענק – 50 גדול – 100 אינגליש</t>
  </si>
  <si>
    <t>רולדה בקר בלדי</t>
  </si>
  <si>
    <t>תות קפוא 2 ק"ג בשקית בלדי</t>
  </si>
  <si>
    <t xml:space="preserve">מפות שולחן צלופן איכותי עבה אורך 35 מטר רוחב 1.45 </t>
  </si>
  <si>
    <t>מפות שלחן בגליל 10 ק"ג ר. שמאי עובי 0.6 - רוחב 1.6</t>
  </si>
  <si>
    <t>גולש הודו אדום בלדי</t>
  </si>
  <si>
    <t>מיץ ענבים 100% טבעי טעמן 1 ליטר</t>
  </si>
  <si>
    <t>שקדי מרק 400 גרם (מנה)</t>
  </si>
  <si>
    <t>בייגלע 400 גרם (מאיר את בייגל)</t>
  </si>
  <si>
    <t>אבקת כביסה פרסיל כביסה לבנה 8 ק"ג</t>
  </si>
  <si>
    <t>שמן זית קבר רחל טעמן 750 מ"ל</t>
  </si>
  <si>
    <t xml:space="preserve">קמח לבן מנופה שדות </t>
  </si>
  <si>
    <t>שימורי אננס 820 גרם</t>
  </si>
  <si>
    <t>גרונות עוף</t>
  </si>
  <si>
    <t xml:space="preserve">חצי עוף עליון בלדי </t>
  </si>
  <si>
    <t>ירכיים עוף גלאט עוף</t>
  </si>
  <si>
    <t>כרעיים עוף גלאט עוף</t>
  </si>
  <si>
    <t>כנפיים עוף ארוז במגש בלדי</t>
  </si>
  <si>
    <t>עוף מחולק גלאט עוף</t>
  </si>
  <si>
    <t>שניצל עוף גלאט עוף</t>
  </si>
  <si>
    <t>שניצל הודו פרוס</t>
  </si>
  <si>
    <t xml:space="preserve">בשר לחמין וולדן </t>
  </si>
  <si>
    <t>בשר טחון 500 גרם בלדי</t>
  </si>
  <si>
    <t>כתף בקר (מס' 4) וולדן</t>
  </si>
  <si>
    <t>עצמות ברך וולדן</t>
  </si>
  <si>
    <t xml:space="preserve">פלאנקן בקר (מס' 9) וולדן </t>
  </si>
  <si>
    <t>שריר הזרוע (מס' 8) וולדן</t>
  </si>
  <si>
    <r>
      <t>פילה סלמון קוהו פלטה</t>
    </r>
    <r>
      <rPr>
        <sz val="7"/>
        <color rgb="FF000000"/>
        <rFont val="Arial"/>
        <family val="2"/>
      </rPr>
      <t xml:space="preserve"> (1.4 – 1) בלדי</t>
    </r>
  </si>
  <si>
    <r>
      <t>צ'יפס קפוא בלגי 2 ק"ג בשקית</t>
    </r>
    <r>
      <rPr>
        <b/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בלדי</t>
    </r>
  </si>
  <si>
    <t>בורקס תפו"א קפוא 800 ג'</t>
  </si>
  <si>
    <t xml:space="preserve">בצק עלים קפוא 1 ק"ג </t>
  </si>
  <si>
    <t>צנצנת דגים 7 קציצות היימיש</t>
  </si>
  <si>
    <t>ראש דג 2 במארז</t>
  </si>
  <si>
    <t>משקה סויה (תחליף חלב) ללא סוכר 1 ליטר שדות</t>
  </si>
  <si>
    <t>פירורי לחם מוזהבים 800 ג' דוידוביץ</t>
  </si>
  <si>
    <t>קורנפלקס רויאמיל 500 ג'</t>
  </si>
  <si>
    <t>כוסות קרטון לקפה 50 יחי' שמאי</t>
  </si>
  <si>
    <t>כוסות יהלום איכותי שקוף 40 יחי' פאלאס</t>
  </si>
  <si>
    <t xml:space="preserve">כפות שקוף איכותי 50 יחי </t>
  </si>
  <si>
    <t>כפיות שקוף איכותי 50 יחי</t>
  </si>
  <si>
    <t>מזלגות שקוף איכותי 50 יחי</t>
  </si>
  <si>
    <t>מגבונים לחים פרימיום 72 יחי' פאלאס</t>
  </si>
  <si>
    <t>נייר טישו חמישייה שמאי</t>
  </si>
  <si>
    <t>גביע אחסון אמריקאי 1 ליטר 4 במארז</t>
  </si>
  <si>
    <t>גביע אחסון אמריקאי 1/4 ליטר 8 במארז</t>
  </si>
  <si>
    <t>גביע אחסון אמריקאי 1/2 ליטר 6 במארז</t>
  </si>
  <si>
    <t>מיכל 1 ק"ג שלישיה (שטוח)</t>
  </si>
  <si>
    <t>מיכל 2.5 ק"ג זוגות (שטוח)</t>
  </si>
  <si>
    <t>נר נשמה 24 שעות בפחית</t>
  </si>
  <si>
    <t>נר נשמה 48 שעות זכוכית</t>
  </si>
  <si>
    <t>נרות לשבת 6 שעות 66 יחי טאצ</t>
  </si>
  <si>
    <t>נרות חמום טופ סטאר בפח 50 יחי' (כ-3 שעות)</t>
  </si>
  <si>
    <t>סט צלחות 24 חלקים בריל – גדול/קטן/מרק זהב/כסף</t>
  </si>
  <si>
    <t>נייר כסף עבה 50 מ' רוחב 45 ס"מ</t>
  </si>
  <si>
    <t>סוכריות ג'לי 8 יחי'</t>
  </si>
  <si>
    <t xml:space="preserve">שימורי תירס 500 גרם </t>
  </si>
  <si>
    <t>שמן זית כתית 750 מ"ל רויאמיל</t>
  </si>
  <si>
    <r>
      <t>סוכר 1 ק"ג</t>
    </r>
    <r>
      <rPr>
        <b/>
        <sz val="6.5"/>
        <color theme="1"/>
        <rFont val="Arial"/>
        <family val="2"/>
      </rPr>
      <t xml:space="preserve"> </t>
    </r>
  </si>
  <si>
    <t xml:space="preserve">קמח מלא 80% שדות  </t>
  </si>
  <si>
    <r>
      <t xml:space="preserve">מושט פילה 5-7 קפוא </t>
    </r>
    <r>
      <rPr>
        <b/>
        <u/>
        <sz val="7"/>
        <color theme="1"/>
        <rFont val="Arial"/>
        <family val="2"/>
      </rPr>
      <t>עם עור</t>
    </r>
    <r>
      <rPr>
        <sz val="11"/>
        <color theme="1"/>
        <rFont val="Calibri"/>
        <family val="2"/>
      </rPr>
      <t xml:space="preserve"> ארוז כל מנה בוואקום</t>
    </r>
  </si>
  <si>
    <r>
      <t xml:space="preserve">מושט פילה 5-7 קפוא </t>
    </r>
    <r>
      <rPr>
        <b/>
        <u/>
        <sz val="7"/>
        <color theme="1"/>
        <rFont val="Arial"/>
        <family val="2"/>
      </rPr>
      <t>פס עור</t>
    </r>
    <r>
      <rPr>
        <sz val="11"/>
        <color theme="1"/>
        <rFont val="Calibri"/>
        <family val="2"/>
      </rPr>
      <t xml:space="preserve"> ארוז כל מנה בוואקום</t>
    </r>
  </si>
  <si>
    <t>מיץ ענבים 100% טבעי אריזות ירושלים 960 מ"ל</t>
  </si>
  <si>
    <r>
      <t xml:space="preserve">צלחות גדולות לבן </t>
    </r>
    <r>
      <rPr>
        <b/>
        <sz val="6"/>
        <color theme="1"/>
        <rFont val="Arial"/>
        <family val="2"/>
      </rPr>
      <t>אמריקאי</t>
    </r>
    <r>
      <rPr>
        <sz val="11"/>
        <color theme="1"/>
        <rFont val="Calibri"/>
        <family val="2"/>
      </rPr>
      <t xml:space="preserve"> עמיד במיקרוגל 100 יחי</t>
    </r>
  </si>
  <si>
    <r>
      <t xml:space="preserve">צלחות קטן דגים לבן </t>
    </r>
    <r>
      <rPr>
        <b/>
        <sz val="6"/>
        <color theme="1"/>
        <rFont val="Arial"/>
        <family val="2"/>
      </rPr>
      <t>אמריקאי</t>
    </r>
    <r>
      <rPr>
        <sz val="11"/>
        <color theme="1"/>
        <rFont val="Calibri"/>
        <family val="2"/>
      </rPr>
      <t xml:space="preserve"> עמיד במיקרוגל 100 יחי</t>
    </r>
  </si>
  <si>
    <r>
      <t xml:space="preserve">צלחות מרקיות לבן </t>
    </r>
    <r>
      <rPr>
        <b/>
        <sz val="6"/>
        <color theme="1"/>
        <rFont val="Arial"/>
        <family val="2"/>
      </rPr>
      <t>אמריקאי</t>
    </r>
    <r>
      <rPr>
        <sz val="11"/>
        <color theme="1"/>
        <rFont val="Calibri"/>
        <family val="2"/>
      </rPr>
      <t xml:space="preserve"> עמיד במיקרוגל 100 יחי</t>
    </r>
  </si>
  <si>
    <r>
      <t xml:space="preserve">צלחות לפתן לבן </t>
    </r>
    <r>
      <rPr>
        <b/>
        <sz val="6"/>
        <color theme="1"/>
        <rFont val="Arial"/>
        <family val="2"/>
      </rPr>
      <t>אמריקאי</t>
    </r>
    <r>
      <rPr>
        <sz val="11"/>
        <color theme="1"/>
        <rFont val="Calibri"/>
        <family val="2"/>
      </rPr>
      <t xml:space="preserve"> עמיד במיקרוגל 100 יחי</t>
    </r>
  </si>
  <si>
    <t xml:space="preserve">מפות שלחן בגליל 10 ק"ג ר. שמאי עובי 0.4 רוחב 1.6 </t>
  </si>
  <si>
    <t>קמח כוסמין לבן שדות</t>
  </si>
  <si>
    <t>קמח כוסמין 80% שדות</t>
  </si>
  <si>
    <t>מכירה אלול (תשרי) תשפ"ז</t>
  </si>
  <si>
    <t>את הטופס יש להחזיר למייל: OFFICE@MISHAN.CO עד יום ראשון י"ז אלול בשעה 12:00 בלילה אחרי השעה 12 לא יתקבלו הזמנות</t>
  </si>
  <si>
    <t>חיוב האשראי והוראת קבע יחויב ביום שני י"ח אלול בצהריים ע"ש משען לחולה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</si>
</sst>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3" x14ac:knownFonts="1">
    <font>
      <sz val="11"/>
      <color theme="1"/>
      <name val="Arial"/>
      <family val="2"/>
      <charset val="177"/>
      <scheme val="minor"/>
    </font>
    <font>
      <sz val="6.5"/>
      <color rgb="FF000000"/>
      <name val="Arial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Arial"/>
      <family val="2"/>
      <charset val="177"/>
      <scheme val="minor"/>
    </font>
    <font>
      <b/>
      <u/>
      <sz val="7"/>
      <color theme="1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6"/>
      <color theme="1"/>
      <name val="Arial"/>
      <family val="2"/>
    </font>
    <font>
      <b/>
      <sz val="6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6" fillId="0" borderId="0" applyBorder="0"/>
  </cellStyleXfs>
  <cellXfs count="44">
    <xf numFmtId="0" fontId="0" fillId="0" borderId="0" xfId="0"/>
    <xf numFmtId="0" fontId="0" fillId="0" borderId="0" xfId="0" applyAlignment="1">
      <alignment horizontal="right" readingOrder="2"/>
    </xf>
    <xf numFmtId="0" fontId="1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readingOrder="2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1" xfId="0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1"/>
    </xf>
    <xf numFmtId="164" fontId="0" fillId="0" borderId="0" xfId="0" applyNumberFormat="1" applyAlignment="1">
      <alignment horizontal="right" readingOrder="1"/>
    </xf>
    <xf numFmtId="164" fontId="2" fillId="0" borderId="0" xfId="0" applyNumberFormat="1" applyFont="1" applyAlignment="1">
      <alignment horizontal="right" readingOrder="1"/>
    </xf>
    <xf numFmtId="0" fontId="2" fillId="0" borderId="0" xfId="0" applyFont="1" applyAlignment="1">
      <alignment horizontal="center" readingOrder="1"/>
    </xf>
    <xf numFmtId="0" fontId="0" fillId="0" borderId="0" xfId="0" applyAlignment="1">
      <alignment horizontal="center" readingOrder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readingOrder="1"/>
    </xf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 readingOrder="1"/>
    </xf>
    <xf numFmtId="0" fontId="2" fillId="0" borderId="5" xfId="0" applyFont="1" applyBorder="1" applyAlignment="1">
      <alignment horizontal="right" readingOrder="2"/>
    </xf>
    <xf numFmtId="0" fontId="0" fillId="0" borderId="0" xfId="0" applyAlignment="1">
      <alignment horizontal="left" readingOrder="1"/>
    </xf>
    <xf numFmtId="0" fontId="2" fillId="0" borderId="0" xfId="0" applyFont="1" applyAlignment="1">
      <alignment horizontal="left" readingOrder="1"/>
    </xf>
    <xf numFmtId="164" fontId="3" fillId="2" borderId="1" xfId="0" applyNumberFormat="1" applyFont="1" applyFill="1" applyBorder="1" applyAlignment="1">
      <alignment horizontal="right" readingOrder="1"/>
    </xf>
    <xf numFmtId="2" fontId="2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right" readingOrder="2"/>
    </xf>
    <xf numFmtId="0" fontId="4" fillId="2" borderId="5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2" fontId="0" fillId="0" borderId="0" xfId="0" applyNumberFormat="1" applyAlignment="1">
      <alignment horizontal="right" readingOrder="2"/>
    </xf>
    <xf numFmtId="2" fontId="2" fillId="0" borderId="0" xfId="0" applyNumberFormat="1" applyFont="1" applyAlignment="1">
      <alignment horizontal="right" readingOrder="2"/>
    </xf>
    <xf numFmtId="0" fontId="7" fillId="0" borderId="7" xfId="0" applyFont="1" applyBorder="1" applyAlignment="1">
      <alignment horizontal="right" readingOrder="2"/>
    </xf>
    <xf numFmtId="0" fontId="2" fillId="0" borderId="6" xfId="0" applyFont="1" applyBorder="1" applyAlignment="1">
      <alignment horizontal="right" readingOrder="2"/>
    </xf>
    <xf numFmtId="0" fontId="2" fillId="0" borderId="7" xfId="0" applyFont="1" applyBorder="1" applyAlignment="1">
      <alignment horizontal="right" readingOrder="2"/>
    </xf>
    <xf numFmtId="0" fontId="2" fillId="0" borderId="8" xfId="0" applyFont="1" applyBorder="1" applyAlignment="1">
      <alignment horizontal="right" readingOrder="2"/>
    </xf>
    <xf numFmtId="0" fontId="2" fillId="0" borderId="9" xfId="0" applyFont="1" applyBorder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10" xfId="0" applyFont="1" applyBorder="1" applyAlignment="1">
      <alignment horizontal="right" readingOrder="2"/>
    </xf>
    <xf numFmtId="0" fontId="5" fillId="3" borderId="9" xfId="0" applyFont="1" applyFill="1" applyBorder="1" applyAlignment="1">
      <alignment horizontal="right" readingOrder="2"/>
    </xf>
    <xf numFmtId="0" fontId="5" fillId="3" borderId="0" xfId="0" applyFont="1" applyFill="1" applyAlignment="1">
      <alignment horizontal="right" readingOrder="2"/>
    </xf>
    <xf numFmtId="0" fontId="5" fillId="3" borderId="10" xfId="0" applyFont="1" applyFill="1" applyBorder="1" applyAlignment="1">
      <alignment horizontal="right" readingOrder="2"/>
    </xf>
    <xf numFmtId="0" fontId="2" fillId="0" borderId="11" xfId="0" applyFont="1" applyBorder="1" applyAlignment="1">
      <alignment horizontal="right" readingOrder="2"/>
    </xf>
    <xf numFmtId="0" fontId="2" fillId="0" borderId="4" xfId="0" applyFont="1" applyBorder="1" applyAlignment="1">
      <alignment horizontal="right" readingOrder="2"/>
    </xf>
    <xf numFmtId="0" fontId="2" fillId="0" borderId="12" xfId="0" applyFont="1" applyBorder="1" applyAlignment="1">
      <alignment horizontal="right" readingOrder="2"/>
    </xf>
    <xf numFmtId="0" fontId="2" fillId="0" borderId="13" xfId="0" applyFont="1" applyBorder="1"/>
    <xf numFmtId="0" fontId="2" fillId="0" borderId="14" xfId="0" applyFont="1" applyBorder="1"/>
    <xf numFmtId="2" fontId="0" fillId="3" borderId="2" xfId="0" applyNumberFormat="1" applyFill="1" applyBorder="1" applyAlignment="1">
      <alignment horizontal="center" readingOrder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rightToLeft="1" tabSelected="1" topLeftCell="A89" zoomScale="130" zoomScaleNormal="130" workbookViewId="0">
      <selection activeCell="I18" sqref="I18"/>
    </sheetView>
  </sheetViews>
  <sheetFormatPr defaultRowHeight="14.25" x14ac:dyDescent="0.2"/>
  <cols>
    <col min="1" max="1" width="9.5" style="1" bestFit="1" customWidth="1"/>
    <col min="2" max="2" width="50.75" style="1" bestFit="1" customWidth="1"/>
    <col min="3" max="3" width="14.125" style="10" customWidth="1"/>
    <col min="4" max="4" width="12" style="26" customWidth="1"/>
    <col min="5" max="5" width="11.875" style="19" customWidth="1"/>
    <col min="6" max="6" width="14.625" bestFit="1" customWidth="1"/>
    <col min="7" max="7" width="13" style="13" customWidth="1"/>
  </cols>
  <sheetData>
    <row r="1" spans="1:7" ht="15.75" x14ac:dyDescent="0.25">
      <c r="A1" s="8" t="s">
        <v>5</v>
      </c>
      <c r="B1" s="8" t="s">
        <v>0</v>
      </c>
      <c r="C1" s="21" t="s">
        <v>6</v>
      </c>
      <c r="D1" s="25" t="s">
        <v>12</v>
      </c>
      <c r="E1" s="9" t="s">
        <v>3</v>
      </c>
      <c r="F1" s="8" t="s">
        <v>1</v>
      </c>
      <c r="G1" s="9" t="s">
        <v>2</v>
      </c>
    </row>
    <row r="2" spans="1:7" ht="15.95" customHeight="1" x14ac:dyDescent="0.25">
      <c r="A2" s="41">
        <v>22</v>
      </c>
      <c r="B2" s="22" t="s">
        <v>35</v>
      </c>
      <c r="C2" s="14">
        <v>29.9</v>
      </c>
      <c r="D2" s="22">
        <v>16</v>
      </c>
      <c r="E2" s="14">
        <f>D2*C2</f>
        <v>478.4</v>
      </c>
      <c r="F2" s="5"/>
      <c r="G2" s="14">
        <f t="shared" ref="G2:G33" si="0">F2*E2</f>
        <v>0</v>
      </c>
    </row>
    <row r="3" spans="1:7" ht="15.95" customHeight="1" x14ac:dyDescent="0.25">
      <c r="A3" s="41">
        <v>12</v>
      </c>
      <c r="B3" s="22" t="s">
        <v>68</v>
      </c>
      <c r="C3" s="14">
        <v>8.9</v>
      </c>
      <c r="D3" s="22">
        <v>7.5</v>
      </c>
      <c r="E3" s="14">
        <v>66.8</v>
      </c>
      <c r="F3" s="5"/>
      <c r="G3" s="14">
        <f t="shared" si="0"/>
        <v>0</v>
      </c>
    </row>
    <row r="4" spans="1:7" ht="15.95" customHeight="1" x14ac:dyDescent="0.25">
      <c r="A4" s="41">
        <v>15</v>
      </c>
      <c r="B4" s="22" t="s">
        <v>69</v>
      </c>
      <c r="C4" s="14">
        <v>29.9</v>
      </c>
      <c r="D4" s="22">
        <v>10</v>
      </c>
      <c r="E4" s="14">
        <f t="shared" ref="E4:E66" si="1">D4*C4</f>
        <v>299</v>
      </c>
      <c r="F4" s="5"/>
      <c r="G4" s="14">
        <f t="shared" si="0"/>
        <v>0</v>
      </c>
    </row>
    <row r="5" spans="1:7" ht="15.95" customHeight="1" x14ac:dyDescent="0.25">
      <c r="A5" s="41">
        <v>16</v>
      </c>
      <c r="B5" s="22" t="s">
        <v>70</v>
      </c>
      <c r="C5" s="14">
        <v>39.9</v>
      </c>
      <c r="D5" s="22">
        <v>9</v>
      </c>
      <c r="E5" s="14">
        <f t="shared" si="1"/>
        <v>359.09999999999997</v>
      </c>
      <c r="F5" s="5"/>
      <c r="G5" s="14">
        <f t="shared" si="0"/>
        <v>0</v>
      </c>
    </row>
    <row r="6" spans="1:7" ht="15.95" customHeight="1" x14ac:dyDescent="0.25">
      <c r="A6" s="41">
        <v>156</v>
      </c>
      <c r="B6" s="22" t="s">
        <v>45</v>
      </c>
      <c r="C6" s="14">
        <v>33</v>
      </c>
      <c r="D6" s="22">
        <v>14</v>
      </c>
      <c r="E6" s="14">
        <f t="shared" si="1"/>
        <v>462</v>
      </c>
      <c r="F6" s="5"/>
      <c r="G6" s="14">
        <f t="shared" si="0"/>
        <v>0</v>
      </c>
    </row>
    <row r="7" spans="1:7" ht="15.95" customHeight="1" x14ac:dyDescent="0.25">
      <c r="A7" s="41">
        <v>18</v>
      </c>
      <c r="B7" s="22" t="s">
        <v>71</v>
      </c>
      <c r="C7" s="14">
        <v>42.9</v>
      </c>
      <c r="D7" s="22">
        <v>10</v>
      </c>
      <c r="E7" s="14">
        <f t="shared" si="1"/>
        <v>429</v>
      </c>
      <c r="F7" s="5"/>
      <c r="G7" s="14">
        <f t="shared" si="0"/>
        <v>0</v>
      </c>
    </row>
    <row r="8" spans="1:7" ht="15.95" customHeight="1" x14ac:dyDescent="0.25">
      <c r="A8" s="41">
        <v>94</v>
      </c>
      <c r="B8" s="22" t="s">
        <v>72</v>
      </c>
      <c r="C8" s="14">
        <v>10.9</v>
      </c>
      <c r="D8" s="22">
        <v>9</v>
      </c>
      <c r="E8" s="14">
        <f t="shared" si="1"/>
        <v>98.100000000000009</v>
      </c>
      <c r="F8" s="5"/>
      <c r="G8" s="14">
        <f t="shared" si="0"/>
        <v>0</v>
      </c>
    </row>
    <row r="9" spans="1:7" ht="15.95" customHeight="1" x14ac:dyDescent="0.25">
      <c r="A9" s="41">
        <v>1367</v>
      </c>
      <c r="B9" s="22" t="s">
        <v>73</v>
      </c>
      <c r="C9" s="14">
        <v>33</v>
      </c>
      <c r="D9" s="22">
        <v>10.5</v>
      </c>
      <c r="E9" s="14">
        <f t="shared" si="1"/>
        <v>346.5</v>
      </c>
      <c r="F9" s="5"/>
      <c r="G9" s="14">
        <f t="shared" si="0"/>
        <v>0</v>
      </c>
    </row>
    <row r="10" spans="1:7" ht="15.95" customHeight="1" x14ac:dyDescent="0.25">
      <c r="A10" s="41">
        <v>242</v>
      </c>
      <c r="B10" s="22" t="s">
        <v>29</v>
      </c>
      <c r="C10" s="14">
        <v>22.9</v>
      </c>
      <c r="D10" s="22">
        <v>12</v>
      </c>
      <c r="E10" s="14">
        <f t="shared" si="1"/>
        <v>274.79999999999995</v>
      </c>
      <c r="F10" s="5"/>
      <c r="G10" s="14">
        <f t="shared" si="0"/>
        <v>0</v>
      </c>
    </row>
    <row r="11" spans="1:7" ht="15.95" customHeight="1" x14ac:dyDescent="0.25">
      <c r="A11" s="41">
        <v>33</v>
      </c>
      <c r="B11" s="22" t="s">
        <v>74</v>
      </c>
      <c r="C11" s="14">
        <v>59.9</v>
      </c>
      <c r="D11" s="22">
        <v>10</v>
      </c>
      <c r="E11" s="14">
        <f t="shared" si="1"/>
        <v>599</v>
      </c>
      <c r="F11" s="5"/>
      <c r="G11" s="14">
        <f t="shared" si="0"/>
        <v>0</v>
      </c>
    </row>
    <row r="12" spans="1:7" ht="15.95" customHeight="1" x14ac:dyDescent="0.25">
      <c r="A12" s="41">
        <v>252</v>
      </c>
      <c r="B12" s="22" t="s">
        <v>60</v>
      </c>
      <c r="C12" s="14">
        <v>54.9</v>
      </c>
      <c r="D12" s="22">
        <v>5</v>
      </c>
      <c r="E12" s="14">
        <f t="shared" si="1"/>
        <v>274.5</v>
      </c>
      <c r="F12" s="5"/>
      <c r="G12" s="14">
        <f t="shared" si="0"/>
        <v>0</v>
      </c>
    </row>
    <row r="13" spans="1:7" ht="15.95" customHeight="1" x14ac:dyDescent="0.25">
      <c r="A13" s="41">
        <v>11</v>
      </c>
      <c r="B13" s="22" t="s">
        <v>26</v>
      </c>
      <c r="C13" s="14">
        <v>34.9</v>
      </c>
      <c r="D13" s="22">
        <v>10</v>
      </c>
      <c r="E13" s="14">
        <f t="shared" si="1"/>
        <v>349</v>
      </c>
      <c r="F13" s="5"/>
      <c r="G13" s="14">
        <f t="shared" si="0"/>
        <v>0</v>
      </c>
    </row>
    <row r="14" spans="1:7" ht="15.95" customHeight="1" x14ac:dyDescent="0.25">
      <c r="A14" s="41">
        <v>13</v>
      </c>
      <c r="B14" s="22" t="s">
        <v>46</v>
      </c>
      <c r="C14" s="14">
        <v>53.9</v>
      </c>
      <c r="D14" s="22">
        <v>6.5</v>
      </c>
      <c r="E14" s="14">
        <v>350.4</v>
      </c>
      <c r="F14" s="5"/>
      <c r="G14" s="14">
        <f t="shared" si="0"/>
        <v>0</v>
      </c>
    </row>
    <row r="15" spans="1:7" ht="15.95" customHeight="1" x14ac:dyDescent="0.25">
      <c r="A15" s="41">
        <v>14</v>
      </c>
      <c r="B15" s="22" t="s">
        <v>30</v>
      </c>
      <c r="C15" s="14">
        <v>22.9</v>
      </c>
      <c r="D15" s="22">
        <v>12</v>
      </c>
      <c r="E15" s="14">
        <f t="shared" si="1"/>
        <v>274.79999999999995</v>
      </c>
      <c r="F15" s="5"/>
      <c r="G15" s="14">
        <f t="shared" si="0"/>
        <v>0</v>
      </c>
    </row>
    <row r="16" spans="1:7" ht="15.95" customHeight="1" x14ac:dyDescent="0.25">
      <c r="A16" s="41">
        <v>1382</v>
      </c>
      <c r="B16" s="22" t="s">
        <v>36</v>
      </c>
      <c r="C16" s="14">
        <v>52.9</v>
      </c>
      <c r="D16" s="22">
        <v>12</v>
      </c>
      <c r="E16" s="14">
        <f t="shared" si="1"/>
        <v>634.79999999999995</v>
      </c>
      <c r="F16" s="5"/>
      <c r="G16" s="14">
        <f t="shared" si="0"/>
        <v>0</v>
      </c>
    </row>
    <row r="17" spans="1:7" ht="15.95" customHeight="1" x14ac:dyDescent="0.25">
      <c r="A17" s="41">
        <v>32</v>
      </c>
      <c r="B17" s="22" t="s">
        <v>75</v>
      </c>
      <c r="C17" s="14">
        <v>48.9</v>
      </c>
      <c r="D17" s="22">
        <v>6.5</v>
      </c>
      <c r="E17" s="14">
        <v>317.89999999999998</v>
      </c>
      <c r="F17" s="5"/>
      <c r="G17" s="14">
        <f t="shared" si="0"/>
        <v>0</v>
      </c>
    </row>
    <row r="18" spans="1:7" ht="15" x14ac:dyDescent="0.25">
      <c r="A18" s="41">
        <v>1422</v>
      </c>
      <c r="B18" s="22" t="s">
        <v>76</v>
      </c>
      <c r="C18" s="14">
        <v>94</v>
      </c>
      <c r="D18" s="22">
        <v>6</v>
      </c>
      <c r="E18" s="14">
        <f t="shared" si="1"/>
        <v>564</v>
      </c>
      <c r="F18" s="5"/>
      <c r="G18" s="14">
        <f t="shared" si="0"/>
        <v>0</v>
      </c>
    </row>
    <row r="19" spans="1:7" ht="15" x14ac:dyDescent="0.25">
      <c r="A19" s="41">
        <v>253</v>
      </c>
      <c r="B19" s="22" t="s">
        <v>77</v>
      </c>
      <c r="C19" s="14">
        <v>43.9</v>
      </c>
      <c r="D19" s="22">
        <v>12</v>
      </c>
      <c r="E19" s="14">
        <f t="shared" si="1"/>
        <v>526.79999999999995</v>
      </c>
      <c r="F19" s="5"/>
      <c r="G19" s="14">
        <f t="shared" si="0"/>
        <v>0</v>
      </c>
    </row>
    <row r="20" spans="1:7" ht="15" x14ac:dyDescent="0.25">
      <c r="A20" s="41">
        <v>131</v>
      </c>
      <c r="B20" s="22" t="s">
        <v>78</v>
      </c>
      <c r="C20" s="14">
        <v>96</v>
      </c>
      <c r="D20" s="22">
        <v>6</v>
      </c>
      <c r="E20" s="14">
        <f t="shared" si="1"/>
        <v>576</v>
      </c>
      <c r="F20" s="5"/>
      <c r="G20" s="14">
        <f t="shared" si="0"/>
        <v>0</v>
      </c>
    </row>
    <row r="21" spans="1:7" ht="15" x14ac:dyDescent="0.25">
      <c r="A21" s="41">
        <v>130</v>
      </c>
      <c r="B21" s="22" t="s">
        <v>79</v>
      </c>
      <c r="C21" s="14">
        <v>49</v>
      </c>
      <c r="D21" s="22">
        <v>6</v>
      </c>
      <c r="E21" s="14">
        <f t="shared" si="1"/>
        <v>294</v>
      </c>
      <c r="F21" s="5"/>
      <c r="G21" s="14">
        <f t="shared" si="0"/>
        <v>0</v>
      </c>
    </row>
    <row r="22" spans="1:7" ht="15" x14ac:dyDescent="0.25">
      <c r="A22" s="41">
        <v>182</v>
      </c>
      <c r="B22" s="22" t="s">
        <v>80</v>
      </c>
      <c r="C22" s="14">
        <v>100</v>
      </c>
      <c r="D22" s="22">
        <v>6</v>
      </c>
      <c r="E22" s="14">
        <f t="shared" si="1"/>
        <v>600</v>
      </c>
      <c r="F22" s="5"/>
      <c r="G22" s="14">
        <f t="shared" si="0"/>
        <v>0</v>
      </c>
    </row>
    <row r="23" spans="1:7" ht="15" x14ac:dyDescent="0.25">
      <c r="A23" s="41">
        <v>26</v>
      </c>
      <c r="B23" s="22" t="s">
        <v>47</v>
      </c>
      <c r="C23" s="14">
        <v>89</v>
      </c>
      <c r="D23" s="22">
        <v>6</v>
      </c>
      <c r="E23" s="14">
        <f t="shared" si="1"/>
        <v>534</v>
      </c>
      <c r="F23" s="5"/>
      <c r="G23" s="14">
        <f t="shared" si="0"/>
        <v>0</v>
      </c>
    </row>
    <row r="24" spans="1:7" ht="15" x14ac:dyDescent="0.25">
      <c r="A24" s="41">
        <v>98</v>
      </c>
      <c r="B24" s="22" t="s">
        <v>48</v>
      </c>
      <c r="C24" s="14">
        <v>92</v>
      </c>
      <c r="D24" s="22">
        <v>6</v>
      </c>
      <c r="E24" s="14">
        <f t="shared" si="1"/>
        <v>552</v>
      </c>
      <c r="F24" s="5"/>
      <c r="G24" s="14">
        <f t="shared" si="0"/>
        <v>0</v>
      </c>
    </row>
    <row r="25" spans="1:7" ht="15" x14ac:dyDescent="0.25">
      <c r="A25" s="41">
        <v>35</v>
      </c>
      <c r="B25" s="22" t="s">
        <v>81</v>
      </c>
      <c r="C25" s="14">
        <v>112</v>
      </c>
      <c r="D25" s="22">
        <v>6</v>
      </c>
      <c r="E25" s="14">
        <f t="shared" si="1"/>
        <v>672</v>
      </c>
      <c r="F25" s="5"/>
      <c r="G25" s="14">
        <f t="shared" si="0"/>
        <v>0</v>
      </c>
    </row>
    <row r="26" spans="1:7" ht="15" x14ac:dyDescent="0.25">
      <c r="A26" s="41">
        <v>29</v>
      </c>
      <c r="B26" s="22" t="s">
        <v>56</v>
      </c>
      <c r="C26" s="14">
        <v>93</v>
      </c>
      <c r="D26" s="22">
        <v>6</v>
      </c>
      <c r="E26" s="14">
        <f t="shared" si="1"/>
        <v>558</v>
      </c>
      <c r="F26" s="5"/>
      <c r="G26" s="14">
        <f t="shared" si="0"/>
        <v>0</v>
      </c>
    </row>
    <row r="27" spans="1:7" ht="15" x14ac:dyDescent="0.25">
      <c r="A27" s="41">
        <v>19</v>
      </c>
      <c r="B27" s="22" t="s">
        <v>114</v>
      </c>
      <c r="C27" s="14">
        <v>9.9</v>
      </c>
      <c r="D27" s="22">
        <v>10</v>
      </c>
      <c r="E27" s="14">
        <f t="shared" si="1"/>
        <v>99</v>
      </c>
      <c r="F27" s="5"/>
      <c r="G27" s="14">
        <f t="shared" si="0"/>
        <v>0</v>
      </c>
    </row>
    <row r="28" spans="1:7" ht="15" x14ac:dyDescent="0.25">
      <c r="A28" s="41">
        <v>1323</v>
      </c>
      <c r="B28" s="22" t="s">
        <v>115</v>
      </c>
      <c r="C28" s="14">
        <v>15.9</v>
      </c>
      <c r="D28" s="22">
        <v>10</v>
      </c>
      <c r="E28" s="14">
        <f t="shared" si="1"/>
        <v>159</v>
      </c>
      <c r="F28" s="5"/>
      <c r="G28" s="14">
        <f t="shared" si="0"/>
        <v>0</v>
      </c>
    </row>
    <row r="29" spans="1:7" ht="15" x14ac:dyDescent="0.25">
      <c r="A29" s="41">
        <v>219</v>
      </c>
      <c r="B29" s="22" t="s">
        <v>82</v>
      </c>
      <c r="C29" s="14">
        <v>48.9</v>
      </c>
      <c r="D29" s="22">
        <v>15</v>
      </c>
      <c r="E29" s="14">
        <f t="shared" si="1"/>
        <v>733.5</v>
      </c>
      <c r="F29" s="5"/>
      <c r="G29" s="14">
        <f t="shared" si="0"/>
        <v>0</v>
      </c>
    </row>
    <row r="30" spans="1:7" ht="15" x14ac:dyDescent="0.25">
      <c r="A30" s="41">
        <v>21</v>
      </c>
      <c r="B30" s="22" t="s">
        <v>44</v>
      </c>
      <c r="C30" s="14">
        <v>29.9</v>
      </c>
      <c r="D30" s="22">
        <v>13</v>
      </c>
      <c r="E30" s="14">
        <f t="shared" si="1"/>
        <v>388.7</v>
      </c>
      <c r="F30" s="5"/>
      <c r="G30" s="14">
        <f t="shared" si="0"/>
        <v>0</v>
      </c>
    </row>
    <row r="31" spans="1:7" ht="15" x14ac:dyDescent="0.25">
      <c r="A31" s="41">
        <v>27</v>
      </c>
      <c r="B31" s="22" t="s">
        <v>83</v>
      </c>
      <c r="C31" s="14">
        <v>11.9</v>
      </c>
      <c r="D31" s="22">
        <v>10</v>
      </c>
      <c r="E31" s="14">
        <f t="shared" si="1"/>
        <v>119</v>
      </c>
      <c r="F31" s="5"/>
      <c r="G31" s="14">
        <f t="shared" si="0"/>
        <v>0</v>
      </c>
    </row>
    <row r="32" spans="1:7" ht="15" x14ac:dyDescent="0.25">
      <c r="A32" s="41">
        <v>1433</v>
      </c>
      <c r="B32" s="22" t="s">
        <v>84</v>
      </c>
      <c r="C32" s="14">
        <v>11.5</v>
      </c>
      <c r="D32" s="22">
        <v>12</v>
      </c>
      <c r="E32" s="14">
        <f t="shared" si="1"/>
        <v>138</v>
      </c>
      <c r="F32" s="5"/>
      <c r="G32" s="14">
        <f t="shared" si="0"/>
        <v>0</v>
      </c>
    </row>
    <row r="33" spans="1:7" ht="15" x14ac:dyDescent="0.25">
      <c r="A33" s="41">
        <v>1431</v>
      </c>
      <c r="B33" s="22" t="s">
        <v>85</v>
      </c>
      <c r="C33" s="14">
        <v>11.5</v>
      </c>
      <c r="D33" s="22">
        <v>10</v>
      </c>
      <c r="E33" s="14">
        <f t="shared" si="1"/>
        <v>115</v>
      </c>
      <c r="F33" s="5"/>
      <c r="G33" s="14">
        <f t="shared" si="0"/>
        <v>0</v>
      </c>
    </row>
    <row r="34" spans="1:7" ht="15" x14ac:dyDescent="0.25">
      <c r="A34" s="41">
        <v>171</v>
      </c>
      <c r="B34" s="22" t="s">
        <v>86</v>
      </c>
      <c r="C34" s="14">
        <v>8.9</v>
      </c>
      <c r="D34" s="22">
        <v>12</v>
      </c>
      <c r="E34" s="14">
        <f t="shared" si="1"/>
        <v>106.80000000000001</v>
      </c>
      <c r="F34" s="5"/>
      <c r="G34" s="14">
        <f t="shared" ref="G34:G65" si="2">F34*E34</f>
        <v>0</v>
      </c>
    </row>
    <row r="35" spans="1:7" ht="15" x14ac:dyDescent="0.25">
      <c r="A35" s="41">
        <v>28</v>
      </c>
      <c r="B35" s="22" t="s">
        <v>37</v>
      </c>
      <c r="C35" s="14">
        <v>16.5</v>
      </c>
      <c r="D35" s="22">
        <v>12</v>
      </c>
      <c r="E35" s="14">
        <f t="shared" si="1"/>
        <v>198</v>
      </c>
      <c r="F35" s="5"/>
      <c r="G35" s="14">
        <f t="shared" si="2"/>
        <v>0</v>
      </c>
    </row>
    <row r="36" spans="1:7" ht="15" x14ac:dyDescent="0.25">
      <c r="A36" s="41">
        <v>224</v>
      </c>
      <c r="B36" s="22" t="s">
        <v>38</v>
      </c>
      <c r="C36" s="14">
        <v>21.9</v>
      </c>
      <c r="D36" s="22">
        <v>12</v>
      </c>
      <c r="E36" s="14">
        <f t="shared" si="1"/>
        <v>262.79999999999995</v>
      </c>
      <c r="F36" s="5"/>
      <c r="G36" s="14">
        <f t="shared" si="2"/>
        <v>0</v>
      </c>
    </row>
    <row r="37" spans="1:7" ht="15" x14ac:dyDescent="0.25">
      <c r="A37" s="41">
        <v>1399</v>
      </c>
      <c r="B37" s="22" t="s">
        <v>87</v>
      </c>
      <c r="C37" s="14">
        <v>8.9</v>
      </c>
      <c r="D37" s="22">
        <v>12</v>
      </c>
      <c r="E37" s="14">
        <f t="shared" si="1"/>
        <v>106.80000000000001</v>
      </c>
      <c r="F37" s="5"/>
      <c r="G37" s="14">
        <f t="shared" si="2"/>
        <v>0</v>
      </c>
    </row>
    <row r="38" spans="1:7" ht="15" x14ac:dyDescent="0.25">
      <c r="A38" s="41">
        <v>1328</v>
      </c>
      <c r="B38" s="22" t="s">
        <v>57</v>
      </c>
      <c r="C38" s="14">
        <v>32</v>
      </c>
      <c r="D38" s="22">
        <v>10</v>
      </c>
      <c r="E38" s="14">
        <f t="shared" si="1"/>
        <v>320</v>
      </c>
      <c r="F38" s="5"/>
      <c r="G38" s="14">
        <f t="shared" si="2"/>
        <v>0</v>
      </c>
    </row>
    <row r="39" spans="1:7" ht="15" x14ac:dyDescent="0.25">
      <c r="A39" s="41">
        <v>140</v>
      </c>
      <c r="B39" s="22" t="s">
        <v>61</v>
      </c>
      <c r="C39" s="14">
        <v>12.5</v>
      </c>
      <c r="D39" s="22">
        <v>6</v>
      </c>
      <c r="E39" s="14">
        <f t="shared" si="1"/>
        <v>75</v>
      </c>
      <c r="F39" s="5"/>
      <c r="G39" s="14">
        <f t="shared" si="2"/>
        <v>0</v>
      </c>
    </row>
    <row r="40" spans="1:7" ht="15" x14ac:dyDescent="0.25">
      <c r="A40" s="41">
        <v>174</v>
      </c>
      <c r="B40" s="22" t="s">
        <v>116</v>
      </c>
      <c r="C40" s="14">
        <v>9.9</v>
      </c>
      <c r="D40" s="22">
        <v>12</v>
      </c>
      <c r="E40" s="14">
        <f t="shared" si="1"/>
        <v>118.80000000000001</v>
      </c>
      <c r="F40" s="5"/>
      <c r="G40" s="14">
        <f t="shared" si="2"/>
        <v>0</v>
      </c>
    </row>
    <row r="41" spans="1:7" ht="15" x14ac:dyDescent="0.25">
      <c r="A41" s="41">
        <v>254</v>
      </c>
      <c r="B41" s="22" t="s">
        <v>54</v>
      </c>
      <c r="C41" s="14">
        <v>22</v>
      </c>
      <c r="D41" s="22">
        <v>12</v>
      </c>
      <c r="E41" s="14">
        <f t="shared" si="1"/>
        <v>264</v>
      </c>
      <c r="F41" s="5"/>
      <c r="G41" s="14">
        <f t="shared" si="2"/>
        <v>0</v>
      </c>
    </row>
    <row r="42" spans="1:7" ht="15" x14ac:dyDescent="0.25">
      <c r="A42" s="41">
        <v>256</v>
      </c>
      <c r="B42" s="22" t="s">
        <v>49</v>
      </c>
      <c r="C42" s="14">
        <v>26</v>
      </c>
      <c r="D42" s="22">
        <v>12</v>
      </c>
      <c r="E42" s="14">
        <f t="shared" si="1"/>
        <v>312</v>
      </c>
      <c r="F42" s="5"/>
      <c r="G42" s="14">
        <f t="shared" si="2"/>
        <v>0</v>
      </c>
    </row>
    <row r="43" spans="1:7" ht="15" x14ac:dyDescent="0.25">
      <c r="A43" s="41">
        <v>257</v>
      </c>
      <c r="B43" s="22" t="s">
        <v>50</v>
      </c>
      <c r="C43" s="14">
        <v>28</v>
      </c>
      <c r="D43" s="22">
        <v>12</v>
      </c>
      <c r="E43" s="14">
        <f t="shared" si="1"/>
        <v>336</v>
      </c>
      <c r="F43" s="5"/>
      <c r="G43" s="14">
        <f t="shared" si="2"/>
        <v>0</v>
      </c>
    </row>
    <row r="44" spans="1:7" ht="15" x14ac:dyDescent="0.25">
      <c r="A44" s="41">
        <v>64</v>
      </c>
      <c r="B44" s="22" t="s">
        <v>16</v>
      </c>
      <c r="C44" s="14">
        <v>8.9</v>
      </c>
      <c r="D44" s="22">
        <v>12</v>
      </c>
      <c r="E44" s="14">
        <f t="shared" si="1"/>
        <v>106.80000000000001</v>
      </c>
      <c r="F44" s="5"/>
      <c r="G44" s="14">
        <f t="shared" si="2"/>
        <v>0</v>
      </c>
    </row>
    <row r="45" spans="1:7" ht="15" x14ac:dyDescent="0.25">
      <c r="A45" s="41">
        <v>63</v>
      </c>
      <c r="B45" s="22" t="s">
        <v>27</v>
      </c>
      <c r="C45" s="14">
        <v>24.9</v>
      </c>
      <c r="D45" s="22">
        <v>5</v>
      </c>
      <c r="E45" s="14">
        <f t="shared" si="1"/>
        <v>124.5</v>
      </c>
      <c r="F45" s="5"/>
      <c r="G45" s="14">
        <f t="shared" si="2"/>
        <v>0</v>
      </c>
    </row>
    <row r="46" spans="1:7" ht="15" x14ac:dyDescent="0.25">
      <c r="A46" s="41">
        <v>1394</v>
      </c>
      <c r="B46" s="22" t="s">
        <v>63</v>
      </c>
      <c r="C46" s="14">
        <v>7.9</v>
      </c>
      <c r="D46" s="22">
        <v>15</v>
      </c>
      <c r="E46" s="14">
        <f t="shared" si="1"/>
        <v>118.5</v>
      </c>
      <c r="F46" s="5"/>
      <c r="G46" s="14">
        <f t="shared" si="2"/>
        <v>0</v>
      </c>
    </row>
    <row r="47" spans="1:7" ht="15" x14ac:dyDescent="0.25">
      <c r="A47" s="41">
        <v>41</v>
      </c>
      <c r="B47" s="22" t="s">
        <v>31</v>
      </c>
      <c r="C47" s="14">
        <v>9</v>
      </c>
      <c r="D47" s="22">
        <v>12</v>
      </c>
      <c r="E47" s="14">
        <f t="shared" si="1"/>
        <v>108</v>
      </c>
      <c r="F47" s="5"/>
      <c r="G47" s="14">
        <f t="shared" si="2"/>
        <v>0</v>
      </c>
    </row>
    <row r="48" spans="1:7" ht="15" x14ac:dyDescent="0.25">
      <c r="A48" s="41">
        <v>223</v>
      </c>
      <c r="B48" s="22" t="s">
        <v>34</v>
      </c>
      <c r="C48" s="14">
        <v>2.5</v>
      </c>
      <c r="D48" s="22">
        <v>48</v>
      </c>
      <c r="E48" s="14">
        <f t="shared" si="1"/>
        <v>120</v>
      </c>
      <c r="F48" s="5"/>
      <c r="G48" s="14">
        <f t="shared" si="2"/>
        <v>0</v>
      </c>
    </row>
    <row r="49" spans="1:7" ht="15" x14ac:dyDescent="0.25">
      <c r="A49" s="41">
        <v>1432</v>
      </c>
      <c r="B49" s="22" t="s">
        <v>88</v>
      </c>
      <c r="C49" s="14">
        <v>6.9</v>
      </c>
      <c r="D49" s="22">
        <v>8</v>
      </c>
      <c r="E49" s="14">
        <f t="shared" si="1"/>
        <v>55.2</v>
      </c>
      <c r="F49" s="5"/>
      <c r="G49" s="14">
        <f t="shared" si="2"/>
        <v>0</v>
      </c>
    </row>
    <row r="50" spans="1:7" ht="15" x14ac:dyDescent="0.25">
      <c r="A50" s="41">
        <v>144</v>
      </c>
      <c r="B50" s="22" t="s">
        <v>89</v>
      </c>
      <c r="C50" s="14">
        <v>8.9</v>
      </c>
      <c r="D50" s="22">
        <v>12</v>
      </c>
      <c r="E50" s="14">
        <f t="shared" si="1"/>
        <v>106.80000000000001</v>
      </c>
      <c r="F50" s="5"/>
      <c r="G50" s="14">
        <f t="shared" si="2"/>
        <v>0</v>
      </c>
    </row>
    <row r="51" spans="1:7" ht="15" x14ac:dyDescent="0.25">
      <c r="A51" s="41">
        <v>229</v>
      </c>
      <c r="B51" s="22" t="s">
        <v>90</v>
      </c>
      <c r="C51" s="14">
        <v>8.9</v>
      </c>
      <c r="D51" s="22">
        <v>10</v>
      </c>
      <c r="E51" s="14">
        <f t="shared" si="1"/>
        <v>89</v>
      </c>
      <c r="F51" s="5"/>
      <c r="G51" s="14">
        <f t="shared" si="2"/>
        <v>0</v>
      </c>
    </row>
    <row r="52" spans="1:7" ht="15" x14ac:dyDescent="0.25">
      <c r="A52" s="41">
        <v>67</v>
      </c>
      <c r="B52" s="22" t="s">
        <v>17</v>
      </c>
      <c r="C52" s="14">
        <v>13.9</v>
      </c>
      <c r="D52" s="22">
        <v>12</v>
      </c>
      <c r="E52" s="14">
        <f t="shared" si="1"/>
        <v>166.8</v>
      </c>
      <c r="F52" s="5"/>
      <c r="G52" s="14">
        <f t="shared" si="2"/>
        <v>0</v>
      </c>
    </row>
    <row r="53" spans="1:7" ht="15" x14ac:dyDescent="0.25">
      <c r="A53" s="41">
        <v>57</v>
      </c>
      <c r="B53" s="22" t="s">
        <v>62</v>
      </c>
      <c r="C53" s="14">
        <v>7</v>
      </c>
      <c r="D53" s="22">
        <v>20</v>
      </c>
      <c r="E53" s="14">
        <f t="shared" si="1"/>
        <v>140</v>
      </c>
      <c r="F53" s="5"/>
      <c r="G53" s="14">
        <f t="shared" si="2"/>
        <v>0</v>
      </c>
    </row>
    <row r="54" spans="1:7" ht="15" x14ac:dyDescent="0.25">
      <c r="A54" s="41">
        <v>42</v>
      </c>
      <c r="B54" s="22" t="s">
        <v>39</v>
      </c>
      <c r="C54" s="14">
        <v>3.2</v>
      </c>
      <c r="D54" s="22">
        <v>30</v>
      </c>
      <c r="E54" s="14">
        <f t="shared" si="1"/>
        <v>96</v>
      </c>
      <c r="F54" s="5"/>
      <c r="G54" s="14">
        <f t="shared" si="2"/>
        <v>0</v>
      </c>
    </row>
    <row r="55" spans="1:7" ht="15" x14ac:dyDescent="0.25">
      <c r="A55" s="41">
        <v>113</v>
      </c>
      <c r="B55" s="22" t="s">
        <v>91</v>
      </c>
      <c r="C55" s="14">
        <v>2.5</v>
      </c>
      <c r="D55" s="22">
        <v>20</v>
      </c>
      <c r="E55" s="14">
        <f t="shared" si="1"/>
        <v>50</v>
      </c>
      <c r="F55" s="5"/>
      <c r="G55" s="14">
        <f t="shared" si="2"/>
        <v>0</v>
      </c>
    </row>
    <row r="56" spans="1:7" ht="15" x14ac:dyDescent="0.25">
      <c r="A56" s="41">
        <v>1374</v>
      </c>
      <c r="B56" s="22" t="s">
        <v>92</v>
      </c>
      <c r="C56" s="14">
        <v>2.9</v>
      </c>
      <c r="D56" s="22">
        <v>25</v>
      </c>
      <c r="E56" s="14">
        <f t="shared" si="1"/>
        <v>72.5</v>
      </c>
      <c r="F56" s="5"/>
      <c r="G56" s="14">
        <f t="shared" si="2"/>
        <v>0</v>
      </c>
    </row>
    <row r="57" spans="1:7" ht="15" x14ac:dyDescent="0.25">
      <c r="A57" s="41">
        <v>183</v>
      </c>
      <c r="B57" s="22" t="s">
        <v>93</v>
      </c>
      <c r="C57" s="14">
        <v>2.2000000000000002</v>
      </c>
      <c r="D57" s="22">
        <v>40</v>
      </c>
      <c r="E57" s="14">
        <f t="shared" si="1"/>
        <v>88</v>
      </c>
      <c r="F57" s="5"/>
      <c r="G57" s="14">
        <f t="shared" si="2"/>
        <v>0</v>
      </c>
    </row>
    <row r="58" spans="1:7" ht="15" x14ac:dyDescent="0.25">
      <c r="A58" s="41">
        <v>184</v>
      </c>
      <c r="B58" s="22" t="s">
        <v>94</v>
      </c>
      <c r="C58" s="14">
        <v>1.6</v>
      </c>
      <c r="D58" s="22">
        <v>40</v>
      </c>
      <c r="E58" s="14">
        <f t="shared" si="1"/>
        <v>64</v>
      </c>
      <c r="F58" s="5"/>
      <c r="G58" s="14">
        <f t="shared" si="2"/>
        <v>0</v>
      </c>
    </row>
    <row r="59" spans="1:7" ht="15" x14ac:dyDescent="0.25">
      <c r="A59" s="41">
        <v>185</v>
      </c>
      <c r="B59" s="22" t="s">
        <v>95</v>
      </c>
      <c r="C59" s="14">
        <v>2.2000000000000002</v>
      </c>
      <c r="D59" s="22">
        <v>40</v>
      </c>
      <c r="E59" s="14">
        <f t="shared" si="1"/>
        <v>88</v>
      </c>
      <c r="F59" s="5"/>
      <c r="G59" s="14">
        <f t="shared" si="2"/>
        <v>0</v>
      </c>
    </row>
    <row r="60" spans="1:7" ht="15" x14ac:dyDescent="0.25">
      <c r="A60" s="41">
        <v>175</v>
      </c>
      <c r="B60" s="22" t="s">
        <v>96</v>
      </c>
      <c r="C60" s="14">
        <v>2.5</v>
      </c>
      <c r="D60" s="22">
        <v>24</v>
      </c>
      <c r="E60" s="14">
        <f t="shared" si="1"/>
        <v>60</v>
      </c>
      <c r="F60" s="5"/>
      <c r="G60" s="14">
        <f t="shared" si="2"/>
        <v>0</v>
      </c>
    </row>
    <row r="61" spans="1:7" ht="15" x14ac:dyDescent="0.25">
      <c r="A61" s="41">
        <v>262</v>
      </c>
      <c r="B61" s="22" t="s">
        <v>23</v>
      </c>
      <c r="C61" s="14">
        <v>9.5</v>
      </c>
      <c r="D61" s="22">
        <v>8</v>
      </c>
      <c r="E61" s="14">
        <f t="shared" si="1"/>
        <v>76</v>
      </c>
      <c r="F61" s="5"/>
      <c r="G61" s="14">
        <f t="shared" si="2"/>
        <v>0</v>
      </c>
    </row>
    <row r="62" spans="1:7" ht="15" x14ac:dyDescent="0.25">
      <c r="A62" s="41">
        <v>247</v>
      </c>
      <c r="B62" s="22" t="s">
        <v>40</v>
      </c>
      <c r="C62" s="14">
        <v>2.9</v>
      </c>
      <c r="D62" s="22">
        <v>30</v>
      </c>
      <c r="E62" s="14">
        <f t="shared" si="1"/>
        <v>87</v>
      </c>
      <c r="F62" s="5"/>
      <c r="G62" s="14">
        <f t="shared" si="2"/>
        <v>0</v>
      </c>
    </row>
    <row r="63" spans="1:7" ht="15" x14ac:dyDescent="0.25">
      <c r="A63" s="41">
        <v>116</v>
      </c>
      <c r="B63" s="22" t="s">
        <v>24</v>
      </c>
      <c r="C63" s="14">
        <v>33.9</v>
      </c>
      <c r="D63" s="22">
        <v>1</v>
      </c>
      <c r="E63" s="14">
        <f t="shared" si="1"/>
        <v>33.9</v>
      </c>
      <c r="F63" s="5"/>
      <c r="G63" s="14">
        <f t="shared" si="2"/>
        <v>0</v>
      </c>
    </row>
    <row r="64" spans="1:7" ht="15" x14ac:dyDescent="0.25">
      <c r="A64" s="41">
        <v>1426</v>
      </c>
      <c r="B64" s="22" t="s">
        <v>32</v>
      </c>
      <c r="C64" s="14">
        <v>49.9</v>
      </c>
      <c r="D64" s="22">
        <v>1</v>
      </c>
      <c r="E64" s="14">
        <f t="shared" si="1"/>
        <v>49.9</v>
      </c>
      <c r="F64" s="5"/>
      <c r="G64" s="14">
        <f t="shared" si="2"/>
        <v>0</v>
      </c>
    </row>
    <row r="65" spans="1:7" ht="15" x14ac:dyDescent="0.25">
      <c r="A65" s="41">
        <v>212</v>
      </c>
      <c r="B65" s="22" t="s">
        <v>97</v>
      </c>
      <c r="C65" s="14">
        <v>4.9000000000000004</v>
      </c>
      <c r="D65" s="22">
        <v>10</v>
      </c>
      <c r="E65" s="14">
        <f t="shared" si="1"/>
        <v>49</v>
      </c>
      <c r="F65" s="5"/>
      <c r="G65" s="14">
        <f t="shared" si="2"/>
        <v>0</v>
      </c>
    </row>
    <row r="66" spans="1:7" ht="15" x14ac:dyDescent="0.25">
      <c r="A66" s="41">
        <v>117</v>
      </c>
      <c r="B66" s="22" t="s">
        <v>25</v>
      </c>
      <c r="C66" s="14">
        <v>16.5</v>
      </c>
      <c r="D66" s="22">
        <v>1</v>
      </c>
      <c r="E66" s="14">
        <f t="shared" si="1"/>
        <v>16.5</v>
      </c>
      <c r="F66" s="5"/>
      <c r="G66" s="14">
        <f t="shared" ref="G66:G97" si="3">F66*E66</f>
        <v>0</v>
      </c>
    </row>
    <row r="67" spans="1:7" ht="15" x14ac:dyDescent="0.25">
      <c r="A67" s="41">
        <v>168</v>
      </c>
      <c r="B67" s="22" t="s">
        <v>15</v>
      </c>
      <c r="C67" s="14">
        <v>5.5</v>
      </c>
      <c r="D67" s="22">
        <v>5</v>
      </c>
      <c r="E67" s="14">
        <f t="shared" ref="E67:E111" si="4">D67*C67</f>
        <v>27.5</v>
      </c>
      <c r="F67" s="5"/>
      <c r="G67" s="14">
        <f t="shared" si="3"/>
        <v>0</v>
      </c>
    </row>
    <row r="68" spans="1:7" ht="15" x14ac:dyDescent="0.25">
      <c r="A68" s="41">
        <v>1353</v>
      </c>
      <c r="B68" s="22" t="s">
        <v>55</v>
      </c>
      <c r="C68" s="14">
        <v>128</v>
      </c>
      <c r="D68" s="22">
        <v>1</v>
      </c>
      <c r="E68" s="14">
        <f t="shared" si="4"/>
        <v>128</v>
      </c>
      <c r="F68" s="5"/>
      <c r="G68" s="14">
        <f t="shared" si="3"/>
        <v>0</v>
      </c>
    </row>
    <row r="69" spans="1:7" ht="15" x14ac:dyDescent="0.25">
      <c r="A69" s="41">
        <v>1434</v>
      </c>
      <c r="B69" s="22" t="s">
        <v>98</v>
      </c>
      <c r="C69" s="14">
        <v>3.5</v>
      </c>
      <c r="D69" s="22">
        <v>20</v>
      </c>
      <c r="E69" s="14">
        <f t="shared" si="4"/>
        <v>70</v>
      </c>
      <c r="F69" s="5"/>
      <c r="G69" s="14">
        <f t="shared" si="3"/>
        <v>0</v>
      </c>
    </row>
    <row r="70" spans="1:7" ht="15" x14ac:dyDescent="0.25">
      <c r="A70" s="41">
        <v>1303</v>
      </c>
      <c r="B70" s="22" t="s">
        <v>99</v>
      </c>
      <c r="C70" s="14">
        <v>3.5</v>
      </c>
      <c r="D70" s="22">
        <v>30</v>
      </c>
      <c r="E70" s="14">
        <f t="shared" si="4"/>
        <v>105</v>
      </c>
      <c r="F70" s="5"/>
      <c r="G70" s="14">
        <f t="shared" si="3"/>
        <v>0</v>
      </c>
    </row>
    <row r="71" spans="1:7" ht="15" x14ac:dyDescent="0.25">
      <c r="A71" s="41">
        <v>1302</v>
      </c>
      <c r="B71" s="22" t="s">
        <v>100</v>
      </c>
      <c r="C71" s="14">
        <v>3.5</v>
      </c>
      <c r="D71" s="22">
        <v>30</v>
      </c>
      <c r="E71" s="14">
        <f t="shared" si="4"/>
        <v>105</v>
      </c>
      <c r="F71" s="5"/>
      <c r="G71" s="14">
        <f t="shared" si="3"/>
        <v>0</v>
      </c>
    </row>
    <row r="72" spans="1:7" ht="15" x14ac:dyDescent="0.25">
      <c r="A72" s="41">
        <v>263</v>
      </c>
      <c r="B72" s="22" t="s">
        <v>101</v>
      </c>
      <c r="C72" s="14">
        <v>3.9</v>
      </c>
      <c r="D72" s="22">
        <v>27</v>
      </c>
      <c r="E72" s="14">
        <f t="shared" si="4"/>
        <v>105.3</v>
      </c>
      <c r="F72" s="5"/>
      <c r="G72" s="14">
        <f t="shared" si="3"/>
        <v>0</v>
      </c>
    </row>
    <row r="73" spans="1:7" ht="15" x14ac:dyDescent="0.25">
      <c r="A73" s="41">
        <v>264</v>
      </c>
      <c r="B73" s="22" t="s">
        <v>102</v>
      </c>
      <c r="C73" s="14">
        <v>5.5</v>
      </c>
      <c r="D73" s="22">
        <v>20</v>
      </c>
      <c r="E73" s="14">
        <f t="shared" si="4"/>
        <v>110</v>
      </c>
      <c r="F73" s="5"/>
      <c r="G73" s="14">
        <f t="shared" si="3"/>
        <v>0</v>
      </c>
    </row>
    <row r="74" spans="1:7" ht="15" x14ac:dyDescent="0.25">
      <c r="A74" s="41">
        <v>48</v>
      </c>
      <c r="B74" s="22" t="s">
        <v>103</v>
      </c>
      <c r="C74" s="14">
        <v>1</v>
      </c>
      <c r="D74" s="22">
        <v>48</v>
      </c>
      <c r="E74" s="14">
        <f t="shared" si="4"/>
        <v>48</v>
      </c>
      <c r="F74" s="5"/>
      <c r="G74" s="14">
        <f t="shared" si="3"/>
        <v>0</v>
      </c>
    </row>
    <row r="75" spans="1:7" ht="15" x14ac:dyDescent="0.25">
      <c r="A75" s="41">
        <v>187</v>
      </c>
      <c r="B75" s="22" t="s">
        <v>104</v>
      </c>
      <c r="C75" s="14">
        <v>2</v>
      </c>
      <c r="D75" s="22">
        <v>24</v>
      </c>
      <c r="E75" s="14">
        <f t="shared" si="4"/>
        <v>48</v>
      </c>
      <c r="F75" s="5"/>
      <c r="G75" s="14">
        <f t="shared" si="3"/>
        <v>0</v>
      </c>
    </row>
    <row r="76" spans="1:7" ht="15" x14ac:dyDescent="0.25">
      <c r="A76" s="41">
        <v>51</v>
      </c>
      <c r="B76" s="22" t="s">
        <v>105</v>
      </c>
      <c r="C76" s="14">
        <v>13.9</v>
      </c>
      <c r="D76" s="22">
        <v>8</v>
      </c>
      <c r="E76" s="14">
        <f t="shared" si="4"/>
        <v>111.2</v>
      </c>
      <c r="F76" s="5"/>
      <c r="G76" s="14">
        <f t="shared" si="3"/>
        <v>0</v>
      </c>
    </row>
    <row r="77" spans="1:7" ht="15" x14ac:dyDescent="0.25">
      <c r="A77" s="41">
        <v>50</v>
      </c>
      <c r="B77" s="22" t="s">
        <v>106</v>
      </c>
      <c r="C77" s="14">
        <v>4.9000000000000004</v>
      </c>
      <c r="D77" s="22">
        <v>15</v>
      </c>
      <c r="E77" s="14">
        <f t="shared" si="4"/>
        <v>73.5</v>
      </c>
      <c r="F77" s="5"/>
      <c r="G77" s="14">
        <f t="shared" si="3"/>
        <v>0</v>
      </c>
    </row>
    <row r="78" spans="1:7" ht="15" x14ac:dyDescent="0.25">
      <c r="A78" s="41">
        <v>49</v>
      </c>
      <c r="B78" s="22" t="s">
        <v>41</v>
      </c>
      <c r="C78" s="14">
        <v>5.9</v>
      </c>
      <c r="D78" s="22">
        <v>12</v>
      </c>
      <c r="E78" s="14">
        <f t="shared" si="4"/>
        <v>70.800000000000011</v>
      </c>
      <c r="F78" s="5"/>
      <c r="G78" s="14">
        <f t="shared" si="3"/>
        <v>0</v>
      </c>
    </row>
    <row r="79" spans="1:7" ht="15" x14ac:dyDescent="0.25">
      <c r="A79" s="41">
        <v>1430</v>
      </c>
      <c r="B79" s="22" t="s">
        <v>64</v>
      </c>
      <c r="C79" s="14">
        <v>48.9</v>
      </c>
      <c r="D79" s="22">
        <v>1</v>
      </c>
      <c r="E79" s="14">
        <f t="shared" si="4"/>
        <v>48.9</v>
      </c>
      <c r="F79" s="5"/>
      <c r="G79" s="14">
        <f t="shared" si="3"/>
        <v>0</v>
      </c>
    </row>
    <row r="80" spans="1:7" ht="15" x14ac:dyDescent="0.25">
      <c r="A80" s="41">
        <v>59</v>
      </c>
      <c r="B80" s="22" t="s">
        <v>28</v>
      </c>
      <c r="C80" s="14">
        <v>42.9</v>
      </c>
      <c r="D80" s="22">
        <v>1</v>
      </c>
      <c r="E80" s="14">
        <f t="shared" si="4"/>
        <v>42.9</v>
      </c>
      <c r="F80" s="5"/>
      <c r="G80" s="14">
        <f t="shared" si="3"/>
        <v>0</v>
      </c>
    </row>
    <row r="81" spans="1:7" ht="15" x14ac:dyDescent="0.25">
      <c r="A81" s="41">
        <v>163</v>
      </c>
      <c r="B81" s="22" t="s">
        <v>18</v>
      </c>
      <c r="C81" s="14">
        <v>24.9</v>
      </c>
      <c r="D81" s="22">
        <v>6</v>
      </c>
      <c r="E81" s="14">
        <f t="shared" si="4"/>
        <v>149.39999999999998</v>
      </c>
      <c r="F81" s="5"/>
      <c r="G81" s="14">
        <f t="shared" si="3"/>
        <v>0</v>
      </c>
    </row>
    <row r="82" spans="1:7" ht="15" x14ac:dyDescent="0.25">
      <c r="A82" s="41">
        <v>58</v>
      </c>
      <c r="B82" s="22" t="s">
        <v>11</v>
      </c>
      <c r="C82" s="14">
        <v>6.9</v>
      </c>
      <c r="D82" s="22">
        <v>5</v>
      </c>
      <c r="E82" s="14">
        <f t="shared" si="4"/>
        <v>34.5</v>
      </c>
      <c r="F82" s="5"/>
      <c r="G82" s="14">
        <f t="shared" si="3"/>
        <v>0</v>
      </c>
    </row>
    <row r="83" spans="1:7" ht="15" x14ac:dyDescent="0.25">
      <c r="A83" s="41">
        <v>1305</v>
      </c>
      <c r="B83" s="22" t="s">
        <v>107</v>
      </c>
      <c r="C83" s="14">
        <v>18.899999999999999</v>
      </c>
      <c r="D83" s="22">
        <v>6</v>
      </c>
      <c r="E83" s="14">
        <f t="shared" si="4"/>
        <v>113.39999999999999</v>
      </c>
      <c r="F83" s="5"/>
      <c r="G83" s="14">
        <f t="shared" si="3"/>
        <v>0</v>
      </c>
    </row>
    <row r="84" spans="1:7" ht="15" x14ac:dyDescent="0.25">
      <c r="A84" s="41">
        <v>53</v>
      </c>
      <c r="B84" s="22" t="s">
        <v>117</v>
      </c>
      <c r="C84" s="14">
        <v>17.899999999999999</v>
      </c>
      <c r="D84" s="22">
        <v>12</v>
      </c>
      <c r="E84" s="14">
        <f t="shared" si="4"/>
        <v>214.79999999999998</v>
      </c>
      <c r="F84" s="5"/>
      <c r="G84" s="14">
        <f t="shared" si="3"/>
        <v>0</v>
      </c>
    </row>
    <row r="85" spans="1:7" ht="15" x14ac:dyDescent="0.25">
      <c r="A85" s="41">
        <v>54</v>
      </c>
      <c r="B85" s="22" t="s">
        <v>118</v>
      </c>
      <c r="C85" s="14">
        <v>10</v>
      </c>
      <c r="D85" s="22">
        <v>12</v>
      </c>
      <c r="E85" s="14">
        <f t="shared" si="4"/>
        <v>120</v>
      </c>
      <c r="F85" s="5"/>
      <c r="G85" s="14">
        <f t="shared" si="3"/>
        <v>0</v>
      </c>
    </row>
    <row r="86" spans="1:7" ht="15" x14ac:dyDescent="0.25">
      <c r="A86" s="41">
        <v>56</v>
      </c>
      <c r="B86" s="22" t="s">
        <v>119</v>
      </c>
      <c r="C86" s="14">
        <v>11.5</v>
      </c>
      <c r="D86" s="22">
        <v>12</v>
      </c>
      <c r="E86" s="14">
        <f t="shared" si="4"/>
        <v>138</v>
      </c>
      <c r="F86" s="5"/>
      <c r="G86" s="14">
        <f t="shared" si="3"/>
        <v>0</v>
      </c>
    </row>
    <row r="87" spans="1:7" ht="15" x14ac:dyDescent="0.25">
      <c r="A87" s="41">
        <v>55</v>
      </c>
      <c r="B87" s="22" t="s">
        <v>120</v>
      </c>
      <c r="C87" s="14">
        <v>5.5</v>
      </c>
      <c r="D87" s="22">
        <v>24</v>
      </c>
      <c r="E87" s="14">
        <f t="shared" si="4"/>
        <v>132</v>
      </c>
      <c r="F87" s="5"/>
      <c r="G87" s="14">
        <f t="shared" si="3"/>
        <v>0</v>
      </c>
    </row>
    <row r="88" spans="1:7" ht="15" x14ac:dyDescent="0.25">
      <c r="A88" s="41">
        <v>220</v>
      </c>
      <c r="B88" s="22" t="s">
        <v>58</v>
      </c>
      <c r="C88" s="14">
        <v>25.9</v>
      </c>
      <c r="D88" s="22">
        <v>6</v>
      </c>
      <c r="E88" s="14">
        <f t="shared" si="4"/>
        <v>155.39999999999998</v>
      </c>
      <c r="F88" s="5"/>
      <c r="G88" s="14">
        <f t="shared" si="3"/>
        <v>0</v>
      </c>
    </row>
    <row r="89" spans="1:7" ht="15" x14ac:dyDescent="0.25">
      <c r="A89" s="41">
        <v>44</v>
      </c>
      <c r="B89" s="22" t="s">
        <v>59</v>
      </c>
      <c r="C89" s="14">
        <v>97</v>
      </c>
      <c r="D89" s="22">
        <v>1</v>
      </c>
      <c r="E89" s="14">
        <f t="shared" si="4"/>
        <v>97</v>
      </c>
      <c r="F89" s="5"/>
      <c r="G89" s="14">
        <f t="shared" si="3"/>
        <v>0</v>
      </c>
    </row>
    <row r="90" spans="1:7" ht="15" x14ac:dyDescent="0.25">
      <c r="A90" s="41">
        <v>127</v>
      </c>
      <c r="B90" s="22" t="s">
        <v>121</v>
      </c>
      <c r="C90" s="14">
        <v>97</v>
      </c>
      <c r="D90" s="22">
        <v>1</v>
      </c>
      <c r="E90" s="14">
        <f t="shared" si="4"/>
        <v>97</v>
      </c>
      <c r="F90" s="5"/>
      <c r="G90" s="14">
        <f t="shared" si="3"/>
        <v>0</v>
      </c>
    </row>
    <row r="91" spans="1:7" ht="15" x14ac:dyDescent="0.25">
      <c r="A91" s="41">
        <v>186</v>
      </c>
      <c r="B91" s="22" t="s">
        <v>20</v>
      </c>
      <c r="C91" s="14">
        <v>9.5</v>
      </c>
      <c r="D91" s="22">
        <v>6</v>
      </c>
      <c r="E91" s="14">
        <f t="shared" si="4"/>
        <v>57</v>
      </c>
      <c r="F91" s="5"/>
      <c r="G91" s="14">
        <f t="shared" si="3"/>
        <v>0</v>
      </c>
    </row>
    <row r="92" spans="1:7" ht="15" x14ac:dyDescent="0.25">
      <c r="A92" s="41">
        <v>166</v>
      </c>
      <c r="B92" s="22" t="s">
        <v>108</v>
      </c>
      <c r="C92" s="14">
        <v>26.9</v>
      </c>
      <c r="D92" s="22">
        <v>6</v>
      </c>
      <c r="E92" s="14">
        <f t="shared" si="4"/>
        <v>161.39999999999998</v>
      </c>
      <c r="F92" s="5"/>
      <c r="G92" s="14">
        <f t="shared" si="3"/>
        <v>0</v>
      </c>
    </row>
    <row r="93" spans="1:7" ht="15" x14ac:dyDescent="0.25">
      <c r="A93" s="41">
        <v>68</v>
      </c>
      <c r="B93" s="22" t="s">
        <v>51</v>
      </c>
      <c r="C93" s="14">
        <v>2.9</v>
      </c>
      <c r="D93" s="22">
        <v>20</v>
      </c>
      <c r="E93" s="14">
        <f t="shared" si="4"/>
        <v>58</v>
      </c>
      <c r="F93" s="5"/>
      <c r="G93" s="14">
        <f t="shared" si="3"/>
        <v>0</v>
      </c>
    </row>
    <row r="94" spans="1:7" ht="15" x14ac:dyDescent="0.25">
      <c r="A94" s="41">
        <v>125</v>
      </c>
      <c r="B94" s="22" t="s">
        <v>109</v>
      </c>
      <c r="C94" s="14">
        <v>7.9</v>
      </c>
      <c r="D94" s="22">
        <v>20</v>
      </c>
      <c r="E94" s="14">
        <f t="shared" si="4"/>
        <v>158</v>
      </c>
      <c r="F94" s="5"/>
      <c r="G94" s="14">
        <f t="shared" si="3"/>
        <v>0</v>
      </c>
    </row>
    <row r="95" spans="1:7" ht="15" x14ac:dyDescent="0.25">
      <c r="A95" s="41">
        <v>78</v>
      </c>
      <c r="B95" s="22" t="s">
        <v>52</v>
      </c>
      <c r="C95" s="14">
        <v>3.5</v>
      </c>
      <c r="D95" s="22">
        <v>48</v>
      </c>
      <c r="E95" s="14">
        <f t="shared" si="4"/>
        <v>168</v>
      </c>
      <c r="F95" s="5"/>
      <c r="G95" s="14">
        <f t="shared" si="3"/>
        <v>0</v>
      </c>
    </row>
    <row r="96" spans="1:7" ht="15" x14ac:dyDescent="0.25">
      <c r="A96" s="41">
        <v>106</v>
      </c>
      <c r="B96" s="22" t="s">
        <v>19</v>
      </c>
      <c r="C96" s="14">
        <v>4.4000000000000004</v>
      </c>
      <c r="D96" s="22">
        <v>12</v>
      </c>
      <c r="E96" s="14">
        <f t="shared" si="4"/>
        <v>52.800000000000004</v>
      </c>
      <c r="F96" s="5"/>
      <c r="G96" s="14">
        <f t="shared" si="3"/>
        <v>0</v>
      </c>
    </row>
    <row r="97" spans="1:7" ht="15" x14ac:dyDescent="0.25">
      <c r="A97" s="41">
        <v>73</v>
      </c>
      <c r="B97" s="22" t="s">
        <v>21</v>
      </c>
      <c r="C97" s="14">
        <v>8.9</v>
      </c>
      <c r="D97" s="22">
        <v>12</v>
      </c>
      <c r="E97" s="14">
        <f t="shared" si="4"/>
        <v>106.80000000000001</v>
      </c>
      <c r="F97" s="5"/>
      <c r="G97" s="14">
        <f t="shared" si="3"/>
        <v>0</v>
      </c>
    </row>
    <row r="98" spans="1:7" ht="15" x14ac:dyDescent="0.25">
      <c r="A98" s="41">
        <v>74</v>
      </c>
      <c r="B98" s="22" t="s">
        <v>22</v>
      </c>
      <c r="C98" s="14">
        <v>8.9</v>
      </c>
      <c r="D98" s="22">
        <v>12</v>
      </c>
      <c r="E98" s="14">
        <f t="shared" si="4"/>
        <v>106.80000000000001</v>
      </c>
      <c r="F98" s="5"/>
      <c r="G98" s="14">
        <f t="shared" ref="G98:G111" si="5">F98*E98</f>
        <v>0</v>
      </c>
    </row>
    <row r="99" spans="1:7" ht="15" x14ac:dyDescent="0.25">
      <c r="A99" s="41">
        <v>77</v>
      </c>
      <c r="B99" s="22" t="s">
        <v>42</v>
      </c>
      <c r="C99" s="14">
        <v>6</v>
      </c>
      <c r="D99" s="22">
        <v>12</v>
      </c>
      <c r="E99" s="14">
        <f t="shared" si="4"/>
        <v>72</v>
      </c>
      <c r="F99" s="5"/>
      <c r="G99" s="14">
        <f t="shared" si="5"/>
        <v>0</v>
      </c>
    </row>
    <row r="100" spans="1:7" ht="15" x14ac:dyDescent="0.25">
      <c r="A100" s="41">
        <v>76</v>
      </c>
      <c r="B100" s="22" t="s">
        <v>67</v>
      </c>
      <c r="C100" s="14">
        <v>6</v>
      </c>
      <c r="D100" s="22">
        <v>12</v>
      </c>
      <c r="E100" s="14">
        <f t="shared" si="4"/>
        <v>72</v>
      </c>
      <c r="F100" s="5"/>
      <c r="G100" s="14">
        <f t="shared" si="5"/>
        <v>0</v>
      </c>
    </row>
    <row r="101" spans="1:7" ht="15" x14ac:dyDescent="0.25">
      <c r="A101" s="41">
        <v>80</v>
      </c>
      <c r="B101" s="22" t="s">
        <v>53</v>
      </c>
      <c r="C101" s="14">
        <v>3.9</v>
      </c>
      <c r="D101" s="22">
        <v>24</v>
      </c>
      <c r="E101" s="14">
        <f t="shared" si="4"/>
        <v>93.6</v>
      </c>
      <c r="F101" s="5"/>
      <c r="G101" s="14">
        <f t="shared" si="5"/>
        <v>0</v>
      </c>
    </row>
    <row r="102" spans="1:7" ht="15" x14ac:dyDescent="0.25">
      <c r="A102" s="41">
        <v>133</v>
      </c>
      <c r="B102" s="22" t="s">
        <v>110</v>
      </c>
      <c r="C102" s="14">
        <v>5.5</v>
      </c>
      <c r="D102" s="22">
        <v>24</v>
      </c>
      <c r="E102" s="14">
        <f t="shared" si="4"/>
        <v>132</v>
      </c>
      <c r="F102" s="5"/>
      <c r="G102" s="14">
        <f t="shared" si="5"/>
        <v>0</v>
      </c>
    </row>
    <row r="103" spans="1:7" ht="15" x14ac:dyDescent="0.25">
      <c r="A103" s="41">
        <v>83</v>
      </c>
      <c r="B103" s="22" t="s">
        <v>33</v>
      </c>
      <c r="C103" s="14">
        <v>5.9</v>
      </c>
      <c r="D103" s="22">
        <v>15</v>
      </c>
      <c r="E103" s="14">
        <f t="shared" si="4"/>
        <v>88.5</v>
      </c>
      <c r="F103" s="5"/>
      <c r="G103" s="14">
        <f t="shared" si="5"/>
        <v>0</v>
      </c>
    </row>
    <row r="104" spans="1:7" ht="15" x14ac:dyDescent="0.25">
      <c r="A104" s="41">
        <v>65</v>
      </c>
      <c r="B104" s="22" t="s">
        <v>111</v>
      </c>
      <c r="C104" s="14">
        <v>19.899999999999999</v>
      </c>
      <c r="D104" s="22">
        <v>12</v>
      </c>
      <c r="E104" s="14">
        <f t="shared" si="4"/>
        <v>238.79999999999998</v>
      </c>
      <c r="F104" s="5"/>
      <c r="G104" s="14">
        <f t="shared" si="5"/>
        <v>0</v>
      </c>
    </row>
    <row r="105" spans="1:7" ht="15" x14ac:dyDescent="0.25">
      <c r="A105" s="41">
        <v>66</v>
      </c>
      <c r="B105" s="22" t="s">
        <v>43</v>
      </c>
      <c r="C105" s="14">
        <v>11.9</v>
      </c>
      <c r="D105" s="22">
        <v>15</v>
      </c>
      <c r="E105" s="14">
        <f t="shared" si="4"/>
        <v>178.5</v>
      </c>
      <c r="F105" s="5"/>
      <c r="G105" s="14">
        <f t="shared" si="5"/>
        <v>0</v>
      </c>
    </row>
    <row r="106" spans="1:7" ht="15" x14ac:dyDescent="0.25">
      <c r="A106" s="41">
        <v>82</v>
      </c>
      <c r="B106" s="22" t="s">
        <v>65</v>
      </c>
      <c r="C106" s="14">
        <v>37.9</v>
      </c>
      <c r="D106" s="22">
        <v>12</v>
      </c>
      <c r="E106" s="14">
        <f t="shared" si="4"/>
        <v>454.79999999999995</v>
      </c>
      <c r="F106" s="5"/>
      <c r="G106" s="14">
        <f t="shared" si="5"/>
        <v>0</v>
      </c>
    </row>
    <row r="107" spans="1:7" ht="15" x14ac:dyDescent="0.25">
      <c r="A107" s="41">
        <v>84</v>
      </c>
      <c r="B107" s="22" t="s">
        <v>112</v>
      </c>
      <c r="C107" s="14">
        <v>3.2</v>
      </c>
      <c r="D107" s="22">
        <v>10</v>
      </c>
      <c r="E107" s="14">
        <f t="shared" si="4"/>
        <v>32</v>
      </c>
      <c r="F107" s="5"/>
      <c r="G107" s="14">
        <f t="shared" si="5"/>
        <v>0</v>
      </c>
    </row>
    <row r="108" spans="1:7" ht="15" x14ac:dyDescent="0.25">
      <c r="A108" s="41">
        <v>87</v>
      </c>
      <c r="B108" s="22" t="s">
        <v>66</v>
      </c>
      <c r="C108" s="14">
        <v>3.9</v>
      </c>
      <c r="D108" s="22">
        <v>10</v>
      </c>
      <c r="E108" s="14">
        <f t="shared" si="4"/>
        <v>39</v>
      </c>
      <c r="F108" s="5"/>
      <c r="G108" s="14">
        <f t="shared" si="5"/>
        <v>0</v>
      </c>
    </row>
    <row r="109" spans="1:7" ht="15" x14ac:dyDescent="0.25">
      <c r="A109" s="41">
        <v>151</v>
      </c>
      <c r="B109" s="22" t="s">
        <v>113</v>
      </c>
      <c r="C109" s="14">
        <v>4.9000000000000004</v>
      </c>
      <c r="D109" s="22">
        <v>10</v>
      </c>
      <c r="E109" s="14">
        <f t="shared" si="4"/>
        <v>49</v>
      </c>
      <c r="F109" s="5"/>
      <c r="G109" s="14">
        <f t="shared" si="5"/>
        <v>0</v>
      </c>
    </row>
    <row r="110" spans="1:7" ht="15" x14ac:dyDescent="0.25">
      <c r="A110" s="41">
        <v>86</v>
      </c>
      <c r="B110" s="22" t="s">
        <v>122</v>
      </c>
      <c r="C110" s="14">
        <v>8.9</v>
      </c>
      <c r="D110" s="22">
        <v>10</v>
      </c>
      <c r="E110" s="14">
        <f t="shared" si="4"/>
        <v>89</v>
      </c>
      <c r="F110" s="5"/>
      <c r="G110" s="14">
        <f t="shared" si="5"/>
        <v>0</v>
      </c>
    </row>
    <row r="111" spans="1:7" ht="15" x14ac:dyDescent="0.25">
      <c r="A111" s="42">
        <v>71</v>
      </c>
      <c r="B111" s="22" t="s">
        <v>123</v>
      </c>
      <c r="C111" s="14">
        <v>8.9</v>
      </c>
      <c r="D111" s="22">
        <v>10</v>
      </c>
      <c r="E111" s="14">
        <f t="shared" si="4"/>
        <v>89</v>
      </c>
      <c r="F111" s="5"/>
      <c r="G111" s="14">
        <f t="shared" si="5"/>
        <v>0</v>
      </c>
    </row>
    <row r="112" spans="1:7" ht="15" customHeight="1" x14ac:dyDescent="0.25">
      <c r="F112" s="16" t="s">
        <v>4</v>
      </c>
      <c r="G112" s="17">
        <f>SUM(G2:G111)</f>
        <v>0</v>
      </c>
    </row>
    <row r="113" spans="1:7" ht="15.75" customHeight="1" x14ac:dyDescent="0.25">
      <c r="F113" s="5" t="s">
        <v>13</v>
      </c>
      <c r="G113" s="15">
        <v>8</v>
      </c>
    </row>
    <row r="114" spans="1:7" ht="15" customHeight="1" x14ac:dyDescent="0.25">
      <c r="B114" s="2"/>
      <c r="F114" s="5" t="s">
        <v>2</v>
      </c>
      <c r="G114" s="15">
        <f>SUM(G112:G113)</f>
        <v>8</v>
      </c>
    </row>
    <row r="115" spans="1:7" ht="15" customHeight="1" x14ac:dyDescent="0.25">
      <c r="A115" s="43" t="s">
        <v>124</v>
      </c>
      <c r="B115" s="43"/>
      <c r="C115" s="11"/>
      <c r="F115" s="3"/>
      <c r="G115" s="10"/>
    </row>
    <row r="116" spans="1:7" ht="15" x14ac:dyDescent="0.25">
      <c r="A116" s="23" t="s">
        <v>7</v>
      </c>
      <c r="B116" s="4"/>
      <c r="C116" s="11"/>
      <c r="D116" s="27"/>
      <c r="E116" s="20"/>
      <c r="F116" s="6"/>
      <c r="G116" s="11"/>
    </row>
    <row r="117" spans="1:7" ht="15" x14ac:dyDescent="0.25">
      <c r="A117" s="23" t="s">
        <v>8</v>
      </c>
      <c r="B117" s="4"/>
      <c r="C117" s="11"/>
      <c r="D117" s="27"/>
      <c r="E117" s="20"/>
      <c r="F117" s="7"/>
      <c r="G117" s="12"/>
    </row>
    <row r="118" spans="1:7" ht="15.75" thickBot="1" x14ac:dyDescent="0.3">
      <c r="A118" s="24" t="s">
        <v>9</v>
      </c>
      <c r="B118" s="18"/>
      <c r="C118" s="11"/>
      <c r="D118" s="27"/>
      <c r="E118" s="20"/>
      <c r="F118" s="7"/>
      <c r="G118" s="12"/>
    </row>
    <row r="119" spans="1:7" ht="15" x14ac:dyDescent="0.25">
      <c r="A119" s="29" t="s">
        <v>10</v>
      </c>
      <c r="B119" s="30"/>
      <c r="C119" s="30"/>
      <c r="D119" s="30"/>
      <c r="E119" s="30"/>
      <c r="F119" s="30"/>
      <c r="G119" s="31"/>
    </row>
    <row r="120" spans="1:7" ht="15" x14ac:dyDescent="0.25">
      <c r="A120" s="32" t="s">
        <v>125</v>
      </c>
      <c r="B120" s="33"/>
      <c r="C120" s="33"/>
      <c r="D120" s="33"/>
      <c r="E120" s="33"/>
      <c r="F120" s="33"/>
      <c r="G120" s="34"/>
    </row>
    <row r="121" spans="1:7" ht="15.75" x14ac:dyDescent="0.25">
      <c r="A121" s="35" t="s">
        <v>14</v>
      </c>
      <c r="B121" s="36"/>
      <c r="C121" s="36"/>
      <c r="D121" s="36"/>
      <c r="E121" s="36"/>
      <c r="F121" s="36"/>
      <c r="G121" s="37"/>
    </row>
    <row r="122" spans="1:7" ht="15.75" thickBot="1" x14ac:dyDescent="0.3">
      <c r="A122" s="38" t="s">
        <v>126</v>
      </c>
      <c r="B122" s="39"/>
      <c r="C122" s="39"/>
      <c r="D122" s="39"/>
      <c r="E122" s="39"/>
      <c r="F122" s="39"/>
      <c r="G122" s="40"/>
    </row>
    <row r="123" spans="1:7" x14ac:dyDescent="0.2">
      <c r="A123" s="28"/>
      <c r="B123" s="28"/>
      <c r="C123" s="28"/>
      <c r="D123" s="28"/>
      <c r="E123" s="28"/>
      <c r="F123" s="28"/>
      <c r="G123" s="28"/>
    </row>
  </sheetData>
  <sheetProtection algorithmName="SHA-512" hashValue="9p+EhZhplxq1FtBrgKJp09SasjekBlRPcsDMXWn04lAx8rdmkKlYKcRDiLnN1GDE8STKbrN0GKJgyiEfEfyitQ==" saltValue="zkYG5Sl6vUHfDH1nJHYB5Q==" spinCount="100000" sheet="1" objects="1" scenarios="1"/>
  <protectedRanges>
    <protectedRange sqref="B116:B118 F2:F111" name="טווח1"/>
  </protectedRanges>
  <autoFilter ref="A1:G122" xr:uid="{00000000-0001-0000-0000-000000000000}"/>
  <mergeCells count="1">
    <mergeCell ref="A115:B1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Yaron'S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משה</cp:lastModifiedBy>
  <cp:lastPrinted>2024-08-27T09:37:20Z</cp:lastPrinted>
  <dcterms:created xsi:type="dcterms:W3CDTF">2021-08-22T07:57:10Z</dcterms:created>
  <dcterms:modified xsi:type="dcterms:W3CDTF">2026-08-26T15:54:59Z</dcterms:modified>
</cp:coreProperties>
</file>