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moshe\Desktop\"/>
    </mc:Choice>
  </mc:AlternateContent>
  <xr:revisionPtr revIDLastSave="0" documentId="13_ncr:1_{9DAFDE2C-B37B-4629-96E6-0F7988C51B47}" xr6:coauthVersionLast="47" xr6:coauthVersionMax="47" xr10:uidLastSave="{00000000-0000-0000-0000-000000000000}"/>
  <bookViews>
    <workbookView showHorizontalScroll="0" showVerticalScroll="0" showSheetTabs="0" xWindow="28680" yWindow="-120" windowWidth="29040" windowHeight="1584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1" l="1"/>
  <c r="G67" i="1"/>
  <c r="E3" i="1"/>
  <c r="G3" i="1" s="1"/>
  <c r="E4" i="1"/>
  <c r="G4" i="1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E43" i="1"/>
  <c r="G43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G49" i="1" s="1"/>
  <c r="E50" i="1"/>
  <c r="G50" i="1" s="1"/>
  <c r="E51" i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G65" i="1" s="1"/>
  <c r="E66" i="1"/>
  <c r="G66" i="1" s="1"/>
  <c r="E67" i="1"/>
  <c r="E68" i="1"/>
  <c r="G68" i="1" s="1"/>
  <c r="E69" i="1"/>
  <c r="G69" i="1" s="1"/>
  <c r="E70" i="1"/>
  <c r="G70" i="1" s="1"/>
  <c r="E71" i="1"/>
  <c r="G71" i="1" s="1"/>
  <c r="E72" i="1"/>
  <c r="G72" i="1" s="1"/>
  <c r="E73" i="1"/>
  <c r="G73" i="1" s="1"/>
  <c r="E74" i="1"/>
  <c r="G74" i="1" s="1"/>
  <c r="E75" i="1"/>
  <c r="G75" i="1" s="1"/>
  <c r="E76" i="1"/>
  <c r="G76" i="1" s="1"/>
  <c r="E77" i="1"/>
  <c r="G77" i="1" s="1"/>
  <c r="E78" i="1"/>
  <c r="G78" i="1" s="1"/>
  <c r="E79" i="1"/>
  <c r="G79" i="1" s="1"/>
  <c r="E80" i="1"/>
  <c r="G80" i="1" s="1"/>
  <c r="E81" i="1"/>
  <c r="G81" i="1" s="1"/>
  <c r="E82" i="1"/>
  <c r="G82" i="1" s="1"/>
  <c r="E2" i="1"/>
  <c r="G2" i="1" s="1"/>
  <c r="G83" i="1" l="1"/>
  <c r="G85" i="1" s="1"/>
</calcChain>
</file>

<file path=xl/sharedStrings.xml><?xml version="1.0" encoding="utf-8"?>
<sst xmlns="http://schemas.openxmlformats.org/spreadsheetml/2006/main" count="99" uniqueCount="98">
  <si>
    <t>שם מוצר</t>
  </si>
  <si>
    <t>כמות להזמנה</t>
  </si>
  <si>
    <t>סה"כ לתשלום</t>
  </si>
  <si>
    <t>מחיר לארגז</t>
  </si>
  <si>
    <t>סה"כ</t>
  </si>
  <si>
    <t>קוד מוצר</t>
  </si>
  <si>
    <t>מחיר לק"ג / יחי'</t>
  </si>
  <si>
    <t xml:space="preserve">שם </t>
  </si>
  <si>
    <t>כתובת</t>
  </si>
  <si>
    <t>טלפון</t>
  </si>
  <si>
    <t>הזמנה דרך המייל הוא רק ללקוח שקיים במערכת. וקיים כרטיס אשראי (נא למלאות פרטים מדויקים השמורים במערכת)</t>
  </si>
  <si>
    <t>שקיות אשפה אפור 25 יחי' 75/90 עבה</t>
  </si>
  <si>
    <t>משקל / יחי'</t>
  </si>
  <si>
    <t>השתתפות בהוצאות</t>
  </si>
  <si>
    <t>שימו לב אחרי קליטת ההזמנה תקבלו מייל חוזר ואין המערכת אחראית על טעויות בהזמנה. על הלקוח האחריות לבדוק את ההזמנה לפני התשלום</t>
  </si>
  <si>
    <t xml:space="preserve">מפות שלחן בגליל 10 ק"ג 0.6 רוחב 1.6 </t>
  </si>
  <si>
    <t xml:space="preserve">מפות שלחן בגליל 10 ק"ג 0.4 רוחב 1.6 </t>
  </si>
  <si>
    <t xml:space="preserve">שימורי אפרסק </t>
  </si>
  <si>
    <t>מיץ ענבים 100% טבעי ענבי ירושלים 1 ליטר מוסקט</t>
  </si>
  <si>
    <t>יין אמיתי מיוחד מתוק ענבי ירושלים 1 ליטר</t>
  </si>
  <si>
    <t>יין אדום יבש קריניאן  100% ענבי ירושלים 750 מ"ל</t>
  </si>
  <si>
    <t>נייר אפיה 50 דף נשלף אחד אחד</t>
  </si>
  <si>
    <t>אורז פרסי בוואקום 1 ק"ג מיה</t>
  </si>
  <si>
    <t>שעועית לבנה בוואקום 900 גרם מיה</t>
  </si>
  <si>
    <t>פרסיל ג'ל 2.5 ליטר</t>
  </si>
  <si>
    <t>מלפפון חמוץ 7-9</t>
  </si>
  <si>
    <t xml:space="preserve">טונה בשמן 140 גרם </t>
  </si>
  <si>
    <t>בייגלע 400 גרם (מאיר את בייגל)</t>
  </si>
  <si>
    <t>קמח מלא 80% שדות</t>
  </si>
  <si>
    <t>קמח כוסמין לבן שדות</t>
  </si>
  <si>
    <t>קמח כוסמין 80% שדות</t>
  </si>
  <si>
    <t>קמח לבן מנופה שדות</t>
  </si>
  <si>
    <t>שימורי פטריות חתוך 400 גרם</t>
  </si>
  <si>
    <t>שמן זית למאור מיה 1 ליטר</t>
  </si>
  <si>
    <t>אבקת כביסה ביומט 5 ק"ג</t>
  </si>
  <si>
    <t>ניילון נצמד 150 מ' + סכין</t>
  </si>
  <si>
    <t>טבעות זיתים</t>
  </si>
  <si>
    <t>שימורי תירס 560 גרם רויאמיל</t>
  </si>
  <si>
    <t>נרות חמום מסודר בפח 4 שעות 50 יחי'</t>
  </si>
  <si>
    <t>עוף שלם בשקית מספר 2/3 בלדי</t>
  </si>
  <si>
    <t>חצי עוף עליון בלדי</t>
  </si>
  <si>
    <t>כבד עוף צלוי 200 גרם בלדי</t>
  </si>
  <si>
    <t>סלמון מנות עם עור תפזורת בלדי</t>
  </si>
  <si>
    <t>קלופס דגים הונגרי 500 גרם אקסטרה פוד</t>
  </si>
  <si>
    <t>מיץ ענבים 100% טבעי שדות 1 ליטר</t>
  </si>
  <si>
    <t>רסק עגבניות ללא סוכר 210 ג' רביעיה</t>
  </si>
  <si>
    <r>
      <t>כרעיים עוף</t>
    </r>
    <r>
      <rPr>
        <b/>
        <sz val="6.5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בלדי</t>
    </r>
  </si>
  <si>
    <r>
      <t>כנפיים עוף ארוז במגש</t>
    </r>
    <r>
      <rPr>
        <b/>
        <sz val="6.5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בלדי</t>
    </r>
  </si>
  <si>
    <t>גרונות עוף במגש בלדי</t>
  </si>
  <si>
    <t>צנצנת דגים הונגרי 7 קציצות (באבי מילר)</t>
  </si>
  <si>
    <t>מגבונים נשטפים באסלה שלישיה טאצ'</t>
  </si>
  <si>
    <t>מפיונים לבן 100 יחי' שניב</t>
  </si>
  <si>
    <t>נייר טואלט תאית איכותי 48 גלילים במארז</t>
  </si>
  <si>
    <t>נייר מגבת למטבח שישייה באורך כפול טאצ'</t>
  </si>
  <si>
    <r>
      <t xml:space="preserve">צלחות קטן דגים לבן </t>
    </r>
    <r>
      <rPr>
        <b/>
        <sz val="11"/>
        <color theme="1"/>
        <rFont val="Arial"/>
        <family val="2"/>
      </rPr>
      <t>אמריקאי</t>
    </r>
    <r>
      <rPr>
        <sz val="11"/>
        <color theme="1"/>
        <rFont val="Calibri"/>
        <family val="2"/>
      </rPr>
      <t xml:space="preserve"> עמיד במיקרוגל 100 יחי'</t>
    </r>
  </si>
  <si>
    <r>
      <t xml:space="preserve">צלחות מרקיות לבן </t>
    </r>
    <r>
      <rPr>
        <b/>
        <sz val="11"/>
        <color theme="1"/>
        <rFont val="Arial"/>
        <family val="2"/>
      </rPr>
      <t>אמריקאי</t>
    </r>
    <r>
      <rPr>
        <sz val="11"/>
        <color theme="1"/>
        <rFont val="Calibri"/>
        <family val="2"/>
      </rPr>
      <t xml:space="preserve"> עמיד במיקרוגל 100 יחי'</t>
    </r>
  </si>
  <si>
    <r>
      <t xml:space="preserve">צלחות לפתן לבן </t>
    </r>
    <r>
      <rPr>
        <b/>
        <sz val="11"/>
        <color theme="1"/>
        <rFont val="Arial"/>
        <family val="2"/>
      </rPr>
      <t>אמריקאי</t>
    </r>
    <r>
      <rPr>
        <sz val="11"/>
        <color theme="1"/>
        <rFont val="Calibri"/>
        <family val="2"/>
      </rPr>
      <t xml:space="preserve"> עמיד במיקרוגל 100 יחי'</t>
    </r>
  </si>
  <si>
    <t>גרונות הודו ארוז בלדי</t>
  </si>
  <si>
    <t>ביצים גודל M</t>
  </si>
  <si>
    <t>נייר טישו חמישייה איכותי</t>
  </si>
  <si>
    <t>אבקת כביסה אריאל 4.5 ק"ג</t>
  </si>
  <si>
    <r>
      <t>צ'יפס קפוא 2.5 ק"ג בשקית</t>
    </r>
    <r>
      <rPr>
        <b/>
        <sz val="6.5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בלדי</t>
    </r>
  </si>
  <si>
    <t>חזה עוף בלדי</t>
  </si>
  <si>
    <t>עוף טחון 500 גרם בלדי</t>
  </si>
  <si>
    <t>הודו טחון 500 גרם בלדי</t>
  </si>
  <si>
    <t>כנפיים הודו בלדי</t>
  </si>
  <si>
    <t>רולדה הודו אדום בלדי</t>
  </si>
  <si>
    <t>טחינה אחווה 500 גרם</t>
  </si>
  <si>
    <t>שקדי מרק 400 גרם שדות (דוידוביץ)</t>
  </si>
  <si>
    <r>
      <t xml:space="preserve">בשר לחמין </t>
    </r>
    <r>
      <rPr>
        <b/>
        <sz val="11"/>
        <color rgb="FF000000"/>
        <rFont val="Arial"/>
        <family val="2"/>
      </rPr>
      <t>וולדן</t>
    </r>
  </si>
  <si>
    <r>
      <t xml:space="preserve">כתף בקר (מס' 4) </t>
    </r>
    <r>
      <rPr>
        <b/>
        <sz val="11"/>
        <color rgb="FF000000"/>
        <rFont val="Arial"/>
        <family val="2"/>
      </rPr>
      <t>וולדן</t>
    </r>
  </si>
  <si>
    <r>
      <t>פלאנקן בקר (מס' 9)</t>
    </r>
    <r>
      <rPr>
        <b/>
        <sz val="6.5"/>
        <color rgb="FF000000"/>
        <rFont val="Arial"/>
        <family val="2"/>
      </rPr>
      <t xml:space="preserve"> </t>
    </r>
    <r>
      <rPr>
        <b/>
        <sz val="11"/>
        <color rgb="FF000000"/>
        <rFont val="Arial"/>
        <family val="2"/>
      </rPr>
      <t>וולדן</t>
    </r>
    <r>
      <rPr>
        <sz val="6.5"/>
        <color rgb="FF000000"/>
        <rFont val="Arial"/>
        <family val="2"/>
      </rPr>
      <t xml:space="preserve"> </t>
    </r>
  </si>
  <si>
    <r>
      <t xml:space="preserve">עצמות בקר </t>
    </r>
    <r>
      <rPr>
        <b/>
        <sz val="11"/>
        <color rgb="FF000000"/>
        <rFont val="Arial"/>
        <family val="2"/>
      </rPr>
      <t>וולדן</t>
    </r>
  </si>
  <si>
    <r>
      <t xml:space="preserve">צוואר בקר (מס' 10) </t>
    </r>
    <r>
      <rPr>
        <b/>
        <sz val="11"/>
        <color rgb="FF000000"/>
        <rFont val="Arial"/>
        <family val="2"/>
      </rPr>
      <t>וולדן</t>
    </r>
    <r>
      <rPr>
        <sz val="6.5"/>
        <color rgb="FF000000"/>
        <rFont val="Arial"/>
        <family val="2"/>
      </rPr>
      <t xml:space="preserve"> </t>
    </r>
  </si>
  <si>
    <r>
      <t xml:space="preserve">צלעות בקר (מס' 2) </t>
    </r>
    <r>
      <rPr>
        <b/>
        <sz val="11"/>
        <color rgb="FF000000"/>
        <rFont val="Arial"/>
        <family val="2"/>
      </rPr>
      <t>וולדן</t>
    </r>
  </si>
  <si>
    <r>
      <t xml:space="preserve">שריר הזרוע (מס' 8) </t>
    </r>
    <r>
      <rPr>
        <b/>
        <sz val="11"/>
        <color rgb="FF000000"/>
        <rFont val="Arial"/>
        <family val="2"/>
      </rPr>
      <t>וולדן</t>
    </r>
  </si>
  <si>
    <t>מארז תבניות אלומיניום 40 ענק – 50 גדול – 100 אינגליש</t>
  </si>
  <si>
    <t>הודו אדום במגש בלדי</t>
  </si>
  <si>
    <t>קלופס דגים ווייט פיש 500 גרם דג עדן</t>
  </si>
  <si>
    <t>כוסות חד פעמי 100 יחי' ר. שמאי</t>
  </si>
  <si>
    <t xml:space="preserve">כוסות קרטון לקפה 50 יחי' </t>
  </si>
  <si>
    <t xml:space="preserve">כפות לבן איכותי 100 יחי </t>
  </si>
  <si>
    <t>כפיות לבן איכותי 100 יחי</t>
  </si>
  <si>
    <t>מזלגות לבן איכותי 100 יחי</t>
  </si>
  <si>
    <t>מגבונים לחים סופטנס 72 יחי' ר. שמאי</t>
  </si>
  <si>
    <t>נייר טואלט צץ רץ 250*36</t>
  </si>
  <si>
    <t>נרות לשבת 4 שעות 72 יחי ר. שמאי</t>
  </si>
  <si>
    <t>שימורי אננס 820 גרם</t>
  </si>
  <si>
    <t xml:space="preserve">שמן קנולה </t>
  </si>
  <si>
    <t>סוכר</t>
  </si>
  <si>
    <r>
      <t xml:space="preserve">מושט פילה 5-7 קפוא </t>
    </r>
    <r>
      <rPr>
        <b/>
        <u/>
        <sz val="11"/>
        <color theme="1"/>
        <rFont val="Arial"/>
        <family val="2"/>
      </rPr>
      <t>עם עור</t>
    </r>
    <r>
      <rPr>
        <sz val="11"/>
        <color theme="1"/>
        <rFont val="Calibri"/>
        <family val="2"/>
      </rPr>
      <t xml:space="preserve"> ארוז כל מנה בוואקום בלדי</t>
    </r>
  </si>
  <si>
    <r>
      <t xml:space="preserve">מושט פילה 5-7 קפוא </t>
    </r>
    <r>
      <rPr>
        <b/>
        <u/>
        <sz val="11"/>
        <color theme="1"/>
        <rFont val="Arial"/>
        <family val="2"/>
      </rPr>
      <t>ללא עור</t>
    </r>
    <r>
      <rPr>
        <b/>
        <sz val="11"/>
        <color theme="1"/>
        <rFont val="Arial"/>
        <family val="2"/>
      </rPr>
      <t xml:space="preserve"> 90% דג</t>
    </r>
    <r>
      <rPr>
        <sz val="11"/>
        <color theme="1"/>
        <rFont val="Calibri"/>
        <family val="2"/>
      </rPr>
      <t xml:space="preserve"> ארוז 3 מנות בוואקום בלדי</t>
    </r>
  </si>
  <si>
    <r>
      <t>פילה סלמון פלטה</t>
    </r>
    <r>
      <rPr>
        <sz val="6.5"/>
        <color rgb="FF000000"/>
        <rFont val="Arial"/>
        <family val="2"/>
      </rPr>
      <t xml:space="preserve"> </t>
    </r>
    <r>
      <rPr>
        <sz val="11"/>
        <color rgb="FF000000"/>
        <rFont val="Arial"/>
        <family val="2"/>
      </rPr>
      <t>(1.4 – 1) בלדי</t>
    </r>
  </si>
  <si>
    <r>
      <t xml:space="preserve">צלחות גדולות לבן </t>
    </r>
    <r>
      <rPr>
        <b/>
        <sz val="11"/>
        <color theme="1"/>
        <rFont val="Arial"/>
        <family val="2"/>
      </rPr>
      <t>אמריקאי</t>
    </r>
    <r>
      <rPr>
        <sz val="11"/>
        <color theme="1"/>
        <rFont val="Calibri"/>
        <family val="2"/>
      </rPr>
      <t xml:space="preserve"> עמיד במיקרוגל 100 יחי'</t>
    </r>
  </si>
  <si>
    <t>מכירה שבט תשפ"ו</t>
  </si>
  <si>
    <t>את הטופס יש להחזיר למייל: OFFICE@MISHAN.CO עד יום שני כ"ג טבת בשעה 12:00 בלילה אחרי השעה 12 לא יתקבלו הזמנות</t>
  </si>
  <si>
    <t>חיוב האשראי והוראת קבע יחויב ביום שלישי כ"ד טבת בצהריים ע"ש משען לחולה</t>
  </si>
  <si>
    <t>תן צ'אפ 50 גרם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</si>
</sst>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13" x14ac:knownFonts="1">
    <font>
      <sz val="11"/>
      <color theme="1"/>
      <name val="Arial"/>
      <family val="2"/>
      <charset val="177"/>
      <scheme val="minor"/>
    </font>
    <font>
      <sz val="6.5"/>
      <color rgb="FF000000"/>
      <name val="Arial"/>
      <family val="2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b/>
      <sz val="11"/>
      <color theme="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b/>
      <sz val="6.5"/>
      <color rgb="FF000000"/>
      <name val="Arial"/>
      <family val="2"/>
    </font>
    <font>
      <sz val="11"/>
      <color rgb="FFFF0000"/>
      <name val="Arial"/>
      <family val="2"/>
      <charset val="177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Border="0"/>
  </cellStyleXfs>
  <cellXfs count="43">
    <xf numFmtId="0" fontId="0" fillId="0" borderId="0" xfId="0"/>
    <xf numFmtId="0" fontId="0" fillId="0" borderId="0" xfId="0" applyAlignment="1">
      <alignment horizontal="right" readingOrder="2"/>
    </xf>
    <xf numFmtId="0" fontId="1" fillId="0" borderId="0" xfId="0" applyFont="1" applyAlignment="1">
      <alignment horizontal="right" vertical="center" wrapText="1" readingOrder="2"/>
    </xf>
    <xf numFmtId="0" fontId="0" fillId="0" borderId="0" xfId="0" applyAlignment="1">
      <alignment horizontal="right"/>
    </xf>
    <xf numFmtId="0" fontId="2" fillId="0" borderId="1" xfId="0" applyFont="1" applyBorder="1" applyAlignment="1">
      <alignment horizontal="right" readingOrder="2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2" borderId="1" xfId="0" applyFont="1" applyFill="1" applyBorder="1" applyAlignment="1">
      <alignment horizontal="right" readingOrder="2"/>
    </xf>
    <xf numFmtId="0" fontId="3" fillId="2" borderId="1" xfId="0" applyFont="1" applyFill="1" applyBorder="1" applyAlignment="1">
      <alignment horizontal="right" readingOrder="1"/>
    </xf>
    <xf numFmtId="164" fontId="0" fillId="0" borderId="0" xfId="0" applyNumberFormat="1" applyAlignment="1">
      <alignment horizontal="right" readingOrder="1"/>
    </xf>
    <xf numFmtId="164" fontId="2" fillId="0" borderId="0" xfId="0" applyNumberFormat="1" applyFont="1" applyAlignment="1">
      <alignment horizontal="right" readingOrder="1"/>
    </xf>
    <xf numFmtId="0" fontId="2" fillId="0" borderId="0" xfId="0" applyFont="1" applyAlignment="1">
      <alignment horizontal="center" readingOrder="1"/>
    </xf>
    <xf numFmtId="0" fontId="0" fillId="0" borderId="0" xfId="0" applyAlignment="1">
      <alignment horizontal="center" readingOrder="1"/>
    </xf>
    <xf numFmtId="164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 readingOrder="1"/>
    </xf>
    <xf numFmtId="0" fontId="2" fillId="0" borderId="3" xfId="0" applyFont="1" applyBorder="1" applyAlignment="1">
      <alignment horizontal="right"/>
    </xf>
    <xf numFmtId="164" fontId="2" fillId="0" borderId="3" xfId="0" applyNumberFormat="1" applyFont="1" applyBorder="1" applyAlignment="1">
      <alignment horizontal="right" readingOrder="1"/>
    </xf>
    <xf numFmtId="0" fontId="2" fillId="0" borderId="5" xfId="0" applyFont="1" applyBorder="1" applyAlignment="1">
      <alignment horizontal="right" readingOrder="2"/>
    </xf>
    <xf numFmtId="0" fontId="0" fillId="0" borderId="0" xfId="0" applyAlignment="1">
      <alignment horizontal="left" readingOrder="1"/>
    </xf>
    <xf numFmtId="0" fontId="2" fillId="0" borderId="0" xfId="0" applyFont="1" applyAlignment="1">
      <alignment horizontal="left" readingOrder="1"/>
    </xf>
    <xf numFmtId="164" fontId="3" fillId="2" borderId="1" xfId="0" applyNumberFormat="1" applyFont="1" applyFill="1" applyBorder="1" applyAlignment="1">
      <alignment horizontal="right" readingOrder="1"/>
    </xf>
    <xf numFmtId="2" fontId="2" fillId="0" borderId="1" xfId="0" applyNumberFormat="1" applyFont="1" applyBorder="1" applyAlignment="1">
      <alignment horizontal="right"/>
    </xf>
    <xf numFmtId="0" fontId="4" fillId="2" borderId="1" xfId="0" applyFont="1" applyFill="1" applyBorder="1" applyAlignment="1">
      <alignment horizontal="right" readingOrder="2"/>
    </xf>
    <xf numFmtId="0" fontId="4" fillId="2" borderId="5" xfId="0" applyFont="1" applyFill="1" applyBorder="1" applyAlignment="1">
      <alignment horizontal="right" readingOrder="2"/>
    </xf>
    <xf numFmtId="2" fontId="3" fillId="2" borderId="1" xfId="0" applyNumberFormat="1" applyFont="1" applyFill="1" applyBorder="1" applyAlignment="1">
      <alignment horizontal="right" readingOrder="2"/>
    </xf>
    <xf numFmtId="2" fontId="0" fillId="0" borderId="0" xfId="0" applyNumberFormat="1" applyAlignment="1">
      <alignment horizontal="right" readingOrder="2"/>
    </xf>
    <xf numFmtId="2" fontId="2" fillId="0" borderId="0" xfId="0" applyNumberFormat="1" applyFont="1" applyAlignment="1">
      <alignment horizontal="right" readingOrder="2"/>
    </xf>
    <xf numFmtId="0" fontId="2" fillId="0" borderId="1" xfId="0" applyFont="1" applyBorder="1"/>
    <xf numFmtId="0" fontId="8" fillId="0" borderId="7" xfId="0" applyFont="1" applyBorder="1" applyAlignment="1">
      <alignment horizontal="right" readingOrder="2"/>
    </xf>
    <xf numFmtId="2" fontId="0" fillId="3" borderId="2" xfId="0" applyNumberFormat="1" applyFill="1" applyBorder="1" applyAlignment="1">
      <alignment horizontal="center" readingOrder="2"/>
    </xf>
    <xf numFmtId="0" fontId="2" fillId="0" borderId="6" xfId="0" applyFont="1" applyBorder="1" applyAlignment="1">
      <alignment horizontal="right" readingOrder="2"/>
    </xf>
    <xf numFmtId="0" fontId="2" fillId="0" borderId="7" xfId="0" applyFont="1" applyBorder="1" applyAlignment="1">
      <alignment horizontal="right" readingOrder="2"/>
    </xf>
    <xf numFmtId="0" fontId="2" fillId="0" borderId="8" xfId="0" applyFont="1" applyBorder="1" applyAlignment="1">
      <alignment horizontal="right" readingOrder="2"/>
    </xf>
    <xf numFmtId="0" fontId="2" fillId="0" borderId="9" xfId="0" applyFont="1" applyBorder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2" fillId="0" borderId="10" xfId="0" applyFont="1" applyBorder="1" applyAlignment="1">
      <alignment horizontal="right" readingOrder="2"/>
    </xf>
    <xf numFmtId="0" fontId="5" fillId="3" borderId="9" xfId="0" applyFont="1" applyFill="1" applyBorder="1" applyAlignment="1">
      <alignment horizontal="right" readingOrder="2"/>
    </xf>
    <xf numFmtId="0" fontId="5" fillId="3" borderId="0" xfId="0" applyFont="1" applyFill="1" applyAlignment="1">
      <alignment horizontal="right" readingOrder="2"/>
    </xf>
    <xf numFmtId="0" fontId="5" fillId="3" borderId="10" xfId="0" applyFont="1" applyFill="1" applyBorder="1" applyAlignment="1">
      <alignment horizontal="right" readingOrder="2"/>
    </xf>
    <xf numFmtId="0" fontId="2" fillId="0" borderId="11" xfId="0" applyFont="1" applyBorder="1" applyAlignment="1">
      <alignment horizontal="right" readingOrder="2"/>
    </xf>
    <xf numFmtId="0" fontId="2" fillId="0" borderId="4" xfId="0" applyFont="1" applyBorder="1" applyAlignment="1">
      <alignment horizontal="right" readingOrder="2"/>
    </xf>
    <xf numFmtId="0" fontId="2" fillId="0" borderId="12" xfId="0" applyFont="1" applyBorder="1" applyAlignment="1">
      <alignment horizontal="right" readingOrder="2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rightToLeft="1" tabSelected="1" topLeftCell="A46" zoomScale="130" zoomScaleNormal="130" workbookViewId="0">
      <selection activeCell="F57" sqref="F57"/>
    </sheetView>
  </sheetViews>
  <sheetFormatPr defaultRowHeight="14.25" x14ac:dyDescent="0.2"/>
  <cols>
    <col min="1" max="1" width="9.5" style="1" bestFit="1" customWidth="1"/>
    <col min="2" max="2" width="45.375" style="1" bestFit="1" customWidth="1"/>
    <col min="3" max="3" width="14.125" style="10" customWidth="1"/>
    <col min="4" max="4" width="12" style="26" customWidth="1"/>
    <col min="5" max="5" width="11.875" style="19" customWidth="1"/>
    <col min="6" max="6" width="14.625" bestFit="1" customWidth="1"/>
    <col min="7" max="7" width="13" style="13" customWidth="1"/>
  </cols>
  <sheetData>
    <row r="1" spans="1:7" ht="15.75" x14ac:dyDescent="0.25">
      <c r="A1" s="8" t="s">
        <v>5</v>
      </c>
      <c r="B1" s="8" t="s">
        <v>0</v>
      </c>
      <c r="C1" s="21" t="s">
        <v>6</v>
      </c>
      <c r="D1" s="25" t="s">
        <v>12</v>
      </c>
      <c r="E1" s="9" t="s">
        <v>3</v>
      </c>
      <c r="F1" s="8" t="s">
        <v>1</v>
      </c>
      <c r="G1" s="9" t="s">
        <v>2</v>
      </c>
    </row>
    <row r="2" spans="1:7" ht="15.95" customHeight="1" x14ac:dyDescent="0.25">
      <c r="A2" s="28">
        <v>22</v>
      </c>
      <c r="B2" s="5" t="s">
        <v>39</v>
      </c>
      <c r="C2" s="14">
        <v>27.9</v>
      </c>
      <c r="D2" s="22">
        <v>16</v>
      </c>
      <c r="E2" s="14">
        <f>D2*C2</f>
        <v>446.4</v>
      </c>
      <c r="F2" s="5"/>
      <c r="G2" s="14">
        <f>F2*E2</f>
        <v>0</v>
      </c>
    </row>
    <row r="3" spans="1:7" ht="15.95" customHeight="1" x14ac:dyDescent="0.25">
      <c r="A3" s="28">
        <v>15</v>
      </c>
      <c r="B3" s="5" t="s">
        <v>40</v>
      </c>
      <c r="C3" s="14">
        <v>29</v>
      </c>
      <c r="D3" s="22">
        <v>9.5</v>
      </c>
      <c r="E3" s="14">
        <f t="shared" ref="E3:E66" si="0">D3*C3</f>
        <v>275.5</v>
      </c>
      <c r="F3" s="5"/>
      <c r="G3" s="14">
        <f t="shared" ref="G3:G66" si="1">F3*E3</f>
        <v>0</v>
      </c>
    </row>
    <row r="4" spans="1:7" ht="15.95" customHeight="1" x14ac:dyDescent="0.25">
      <c r="A4" s="28">
        <v>213</v>
      </c>
      <c r="B4" s="5" t="s">
        <v>62</v>
      </c>
      <c r="C4" s="14">
        <v>48.9</v>
      </c>
      <c r="D4" s="22">
        <v>10</v>
      </c>
      <c r="E4" s="14">
        <f t="shared" si="0"/>
        <v>489</v>
      </c>
      <c r="F4" s="5"/>
      <c r="G4" s="14">
        <f t="shared" si="1"/>
        <v>0</v>
      </c>
    </row>
    <row r="5" spans="1:7" ht="15.95" customHeight="1" x14ac:dyDescent="0.25">
      <c r="A5" s="28">
        <v>156</v>
      </c>
      <c r="B5" s="5" t="s">
        <v>41</v>
      </c>
      <c r="C5" s="14">
        <v>31</v>
      </c>
      <c r="D5" s="22">
        <v>14</v>
      </c>
      <c r="E5" s="14">
        <f t="shared" si="0"/>
        <v>434</v>
      </c>
      <c r="F5" s="5"/>
      <c r="G5" s="14">
        <f t="shared" si="1"/>
        <v>0</v>
      </c>
    </row>
    <row r="6" spans="1:7" ht="15.95" customHeight="1" x14ac:dyDescent="0.25">
      <c r="A6" s="28">
        <v>18</v>
      </c>
      <c r="B6" s="5" t="s">
        <v>46</v>
      </c>
      <c r="C6" s="14">
        <v>41.9</v>
      </c>
      <c r="D6" s="22">
        <v>10</v>
      </c>
      <c r="E6" s="14">
        <f t="shared" si="0"/>
        <v>419</v>
      </c>
      <c r="F6" s="5"/>
      <c r="G6" s="14">
        <f t="shared" si="1"/>
        <v>0</v>
      </c>
    </row>
    <row r="7" spans="1:7" ht="15.95" customHeight="1" x14ac:dyDescent="0.25">
      <c r="A7" s="28">
        <v>94</v>
      </c>
      <c r="B7" s="5" t="s">
        <v>47</v>
      </c>
      <c r="C7" s="14">
        <v>10.9</v>
      </c>
      <c r="D7" s="22">
        <v>10</v>
      </c>
      <c r="E7" s="14">
        <f t="shared" si="0"/>
        <v>109</v>
      </c>
      <c r="F7" s="5"/>
      <c r="G7" s="14">
        <f t="shared" si="1"/>
        <v>0</v>
      </c>
    </row>
    <row r="8" spans="1:7" ht="15.95" customHeight="1" x14ac:dyDescent="0.25">
      <c r="A8" s="28">
        <v>12</v>
      </c>
      <c r="B8" s="5" t="s">
        <v>48</v>
      </c>
      <c r="C8" s="14">
        <v>8</v>
      </c>
      <c r="D8" s="22">
        <v>9</v>
      </c>
      <c r="E8" s="14">
        <f t="shared" si="0"/>
        <v>72</v>
      </c>
      <c r="F8" s="5"/>
      <c r="G8" s="14">
        <f t="shared" si="1"/>
        <v>0</v>
      </c>
    </row>
    <row r="9" spans="1:7" ht="15.95" customHeight="1" x14ac:dyDescent="0.25">
      <c r="A9" s="28">
        <v>242</v>
      </c>
      <c r="B9" s="5" t="s">
        <v>63</v>
      </c>
      <c r="C9" s="14">
        <v>22.9</v>
      </c>
      <c r="D9" s="22">
        <v>12</v>
      </c>
      <c r="E9" s="14">
        <f t="shared" si="0"/>
        <v>274.79999999999995</v>
      </c>
      <c r="F9" s="5"/>
      <c r="G9" s="14">
        <f t="shared" si="1"/>
        <v>0</v>
      </c>
    </row>
    <row r="10" spans="1:7" ht="15.95" customHeight="1" x14ac:dyDescent="0.25">
      <c r="A10" s="28">
        <v>11</v>
      </c>
      <c r="B10" s="5" t="s">
        <v>57</v>
      </c>
      <c r="C10" s="14">
        <v>34</v>
      </c>
      <c r="D10" s="22">
        <v>9</v>
      </c>
      <c r="E10" s="14">
        <f t="shared" si="0"/>
        <v>306</v>
      </c>
      <c r="F10" s="5"/>
      <c r="G10" s="14">
        <f t="shared" si="1"/>
        <v>0</v>
      </c>
    </row>
    <row r="11" spans="1:7" ht="15.95" customHeight="1" x14ac:dyDescent="0.25">
      <c r="A11" s="28">
        <v>14</v>
      </c>
      <c r="B11" s="5" t="s">
        <v>64</v>
      </c>
      <c r="C11" s="14">
        <v>22.9</v>
      </c>
      <c r="D11" s="22">
        <v>12</v>
      </c>
      <c r="E11" s="14">
        <f t="shared" si="0"/>
        <v>274.79999999999995</v>
      </c>
      <c r="F11" s="5"/>
      <c r="G11" s="14">
        <f t="shared" si="1"/>
        <v>0</v>
      </c>
    </row>
    <row r="12" spans="1:7" ht="15.95" customHeight="1" x14ac:dyDescent="0.25">
      <c r="A12" s="28">
        <v>13</v>
      </c>
      <c r="B12" s="5" t="s">
        <v>77</v>
      </c>
      <c r="C12" s="14">
        <v>49.9</v>
      </c>
      <c r="D12" s="22">
        <v>8</v>
      </c>
      <c r="E12" s="14">
        <f t="shared" si="0"/>
        <v>399.2</v>
      </c>
      <c r="F12" s="5"/>
      <c r="G12" s="14">
        <f t="shared" si="1"/>
        <v>0</v>
      </c>
    </row>
    <row r="13" spans="1:7" ht="15.95" customHeight="1" x14ac:dyDescent="0.25">
      <c r="A13" s="28">
        <v>17</v>
      </c>
      <c r="B13" s="5" t="s">
        <v>65</v>
      </c>
      <c r="C13" s="14">
        <v>17.899999999999999</v>
      </c>
      <c r="D13" s="22">
        <v>9</v>
      </c>
      <c r="E13" s="14">
        <f t="shared" si="0"/>
        <v>161.1</v>
      </c>
      <c r="F13" s="5"/>
      <c r="G13" s="14">
        <f t="shared" si="1"/>
        <v>0</v>
      </c>
    </row>
    <row r="14" spans="1:7" ht="15.95" customHeight="1" x14ac:dyDescent="0.25">
      <c r="A14" s="28">
        <v>1382</v>
      </c>
      <c r="B14" s="5" t="s">
        <v>66</v>
      </c>
      <c r="C14" s="14">
        <v>49.9</v>
      </c>
      <c r="D14" s="22">
        <v>12</v>
      </c>
      <c r="E14" s="14">
        <f t="shared" si="0"/>
        <v>598.79999999999995</v>
      </c>
      <c r="F14" s="5"/>
      <c r="G14" s="14">
        <f t="shared" si="1"/>
        <v>0</v>
      </c>
    </row>
    <row r="15" spans="1:7" ht="15.95" customHeight="1" x14ac:dyDescent="0.25">
      <c r="A15" s="28">
        <v>1422</v>
      </c>
      <c r="B15" s="5" t="s">
        <v>69</v>
      </c>
      <c r="C15" s="14">
        <v>92</v>
      </c>
      <c r="D15" s="22">
        <v>4</v>
      </c>
      <c r="E15" s="14">
        <f t="shared" si="0"/>
        <v>368</v>
      </c>
      <c r="F15" s="5"/>
      <c r="G15" s="14">
        <f t="shared" si="1"/>
        <v>0</v>
      </c>
    </row>
    <row r="16" spans="1:7" ht="15.95" customHeight="1" x14ac:dyDescent="0.25">
      <c r="A16" s="28">
        <v>131</v>
      </c>
      <c r="B16" s="5" t="s">
        <v>70</v>
      </c>
      <c r="C16" s="14">
        <v>98</v>
      </c>
      <c r="D16" s="22">
        <v>4</v>
      </c>
      <c r="E16" s="14">
        <f t="shared" si="0"/>
        <v>392</v>
      </c>
      <c r="F16" s="5"/>
      <c r="G16" s="14">
        <f t="shared" si="1"/>
        <v>0</v>
      </c>
    </row>
    <row r="17" spans="1:7" ht="15.95" customHeight="1" x14ac:dyDescent="0.25">
      <c r="A17" s="28">
        <v>182</v>
      </c>
      <c r="B17" s="5" t="s">
        <v>71</v>
      </c>
      <c r="C17" s="14">
        <v>99</v>
      </c>
      <c r="D17" s="22">
        <v>4</v>
      </c>
      <c r="E17" s="14">
        <f t="shared" si="0"/>
        <v>396</v>
      </c>
      <c r="F17" s="5"/>
      <c r="G17" s="14">
        <f t="shared" si="1"/>
        <v>0</v>
      </c>
    </row>
    <row r="18" spans="1:7" ht="15.95" customHeight="1" x14ac:dyDescent="0.25">
      <c r="A18" s="28">
        <v>130</v>
      </c>
      <c r="B18" s="5" t="s">
        <v>72</v>
      </c>
      <c r="C18" s="14">
        <v>23</v>
      </c>
      <c r="D18" s="22">
        <v>6</v>
      </c>
      <c r="E18" s="14">
        <f t="shared" si="0"/>
        <v>138</v>
      </c>
      <c r="F18" s="5"/>
      <c r="G18" s="14">
        <f t="shared" si="1"/>
        <v>0</v>
      </c>
    </row>
    <row r="19" spans="1:7" ht="15" x14ac:dyDescent="0.25">
      <c r="A19" s="28">
        <v>26</v>
      </c>
      <c r="B19" s="5" t="s">
        <v>73</v>
      </c>
      <c r="C19" s="14">
        <v>89</v>
      </c>
      <c r="D19" s="22">
        <v>4</v>
      </c>
      <c r="E19" s="14">
        <f t="shared" si="0"/>
        <v>356</v>
      </c>
      <c r="F19" s="5"/>
      <c r="G19" s="14">
        <f t="shared" si="1"/>
        <v>0</v>
      </c>
    </row>
    <row r="20" spans="1:7" ht="15" x14ac:dyDescent="0.25">
      <c r="A20" s="28">
        <v>98</v>
      </c>
      <c r="B20" s="5" t="s">
        <v>74</v>
      </c>
      <c r="C20" s="14">
        <v>91</v>
      </c>
      <c r="D20" s="22">
        <v>4</v>
      </c>
      <c r="E20" s="14">
        <f t="shared" si="0"/>
        <v>364</v>
      </c>
      <c r="F20" s="5"/>
      <c r="G20" s="14">
        <f t="shared" si="1"/>
        <v>0</v>
      </c>
    </row>
    <row r="21" spans="1:7" ht="15" x14ac:dyDescent="0.25">
      <c r="A21" s="28">
        <v>35</v>
      </c>
      <c r="B21" s="5" t="s">
        <v>75</v>
      </c>
      <c r="C21" s="14">
        <v>112</v>
      </c>
      <c r="D21" s="22">
        <v>4</v>
      </c>
      <c r="E21" s="14">
        <f t="shared" si="0"/>
        <v>448</v>
      </c>
      <c r="F21" s="5"/>
      <c r="G21" s="14">
        <f t="shared" si="1"/>
        <v>0</v>
      </c>
    </row>
    <row r="22" spans="1:7" ht="15" x14ac:dyDescent="0.25">
      <c r="A22" s="28">
        <v>19</v>
      </c>
      <c r="B22" s="5" t="s">
        <v>90</v>
      </c>
      <c r="C22" s="14">
        <v>12.9</v>
      </c>
      <c r="D22" s="22">
        <v>10</v>
      </c>
      <c r="E22" s="14">
        <f t="shared" si="0"/>
        <v>129</v>
      </c>
      <c r="F22" s="5"/>
      <c r="G22" s="14">
        <f t="shared" si="1"/>
        <v>0</v>
      </c>
    </row>
    <row r="23" spans="1:7" ht="15" x14ac:dyDescent="0.25">
      <c r="A23" s="28">
        <v>1323</v>
      </c>
      <c r="B23" s="5" t="s">
        <v>91</v>
      </c>
      <c r="C23" s="14">
        <v>23.9</v>
      </c>
      <c r="D23" s="22">
        <v>10</v>
      </c>
      <c r="E23" s="14">
        <f t="shared" si="0"/>
        <v>239</v>
      </c>
      <c r="F23" s="5"/>
      <c r="G23" s="14">
        <f t="shared" si="1"/>
        <v>0</v>
      </c>
    </row>
    <row r="24" spans="1:7" ht="15" x14ac:dyDescent="0.25">
      <c r="A24" s="28">
        <v>219</v>
      </c>
      <c r="B24" s="5" t="s">
        <v>92</v>
      </c>
      <c r="C24" s="14">
        <v>51</v>
      </c>
      <c r="D24" s="22">
        <v>10</v>
      </c>
      <c r="E24" s="14">
        <f t="shared" si="0"/>
        <v>510</v>
      </c>
      <c r="F24" s="5"/>
      <c r="G24" s="14">
        <f t="shared" si="1"/>
        <v>0</v>
      </c>
    </row>
    <row r="25" spans="1:7" ht="15" x14ac:dyDescent="0.25">
      <c r="A25" s="28">
        <v>21</v>
      </c>
      <c r="B25" s="5" t="s">
        <v>42</v>
      </c>
      <c r="C25" s="14">
        <v>62</v>
      </c>
      <c r="D25" s="22">
        <v>5</v>
      </c>
      <c r="E25" s="14">
        <f t="shared" si="0"/>
        <v>310</v>
      </c>
      <c r="F25" s="5"/>
      <c r="G25" s="14">
        <f t="shared" si="1"/>
        <v>0</v>
      </c>
    </row>
    <row r="26" spans="1:7" ht="15" x14ac:dyDescent="0.25">
      <c r="A26" s="28">
        <v>27</v>
      </c>
      <c r="B26" s="5" t="s">
        <v>61</v>
      </c>
      <c r="C26" s="14">
        <v>13</v>
      </c>
      <c r="D26" s="22">
        <v>12.5</v>
      </c>
      <c r="E26" s="14">
        <f t="shared" si="0"/>
        <v>162.5</v>
      </c>
      <c r="F26" s="5"/>
      <c r="G26" s="14">
        <f t="shared" si="1"/>
        <v>0</v>
      </c>
    </row>
    <row r="27" spans="1:7" ht="15" x14ac:dyDescent="0.25">
      <c r="A27" s="28">
        <v>171</v>
      </c>
      <c r="B27" s="5" t="s">
        <v>49</v>
      </c>
      <c r="C27" s="14">
        <v>9.9</v>
      </c>
      <c r="D27" s="22">
        <v>12</v>
      </c>
      <c r="E27" s="14">
        <f t="shared" si="0"/>
        <v>118.80000000000001</v>
      </c>
      <c r="F27" s="5"/>
      <c r="G27" s="14">
        <f t="shared" si="1"/>
        <v>0</v>
      </c>
    </row>
    <row r="28" spans="1:7" ht="15" x14ac:dyDescent="0.25">
      <c r="A28" s="28">
        <v>28</v>
      </c>
      <c r="B28" s="5" t="s">
        <v>43</v>
      </c>
      <c r="C28" s="14">
        <v>15.9</v>
      </c>
      <c r="D28" s="22">
        <v>12</v>
      </c>
      <c r="E28" s="14">
        <f t="shared" si="0"/>
        <v>190.8</v>
      </c>
      <c r="F28" s="5"/>
      <c r="G28" s="14">
        <f t="shared" si="1"/>
        <v>0</v>
      </c>
    </row>
    <row r="29" spans="1:7" ht="15" x14ac:dyDescent="0.25">
      <c r="A29" s="28">
        <v>224</v>
      </c>
      <c r="B29" s="5" t="s">
        <v>78</v>
      </c>
      <c r="C29" s="14">
        <v>21.9</v>
      </c>
      <c r="D29" s="22">
        <v>12</v>
      </c>
      <c r="E29" s="14">
        <f t="shared" si="0"/>
        <v>262.79999999999995</v>
      </c>
      <c r="F29" s="5"/>
      <c r="G29" s="14">
        <f t="shared" si="1"/>
        <v>0</v>
      </c>
    </row>
    <row r="30" spans="1:7" ht="15" x14ac:dyDescent="0.25">
      <c r="A30" s="28">
        <v>1424</v>
      </c>
      <c r="B30" s="5" t="s">
        <v>44</v>
      </c>
      <c r="C30" s="14">
        <v>11.9</v>
      </c>
      <c r="D30" s="22">
        <v>6</v>
      </c>
      <c r="E30" s="14">
        <f t="shared" si="0"/>
        <v>71.400000000000006</v>
      </c>
      <c r="F30" s="5"/>
      <c r="G30" s="14">
        <f t="shared" si="1"/>
        <v>0</v>
      </c>
    </row>
    <row r="31" spans="1:7" ht="15" x14ac:dyDescent="0.25">
      <c r="A31" s="28">
        <v>254</v>
      </c>
      <c r="B31" s="5" t="s">
        <v>18</v>
      </c>
      <c r="C31" s="14">
        <v>21</v>
      </c>
      <c r="D31" s="22">
        <v>12</v>
      </c>
      <c r="E31" s="14">
        <f t="shared" si="0"/>
        <v>252</v>
      </c>
      <c r="F31" s="5"/>
      <c r="G31" s="14">
        <f t="shared" si="1"/>
        <v>0</v>
      </c>
    </row>
    <row r="32" spans="1:7" ht="15" x14ac:dyDescent="0.25">
      <c r="A32" s="28">
        <v>256</v>
      </c>
      <c r="B32" s="5" t="s">
        <v>19</v>
      </c>
      <c r="C32" s="14">
        <v>25</v>
      </c>
      <c r="D32" s="22">
        <v>12</v>
      </c>
      <c r="E32" s="14">
        <f t="shared" si="0"/>
        <v>300</v>
      </c>
      <c r="F32" s="5"/>
      <c r="G32" s="14">
        <f t="shared" si="1"/>
        <v>0</v>
      </c>
    </row>
    <row r="33" spans="1:7" ht="15" x14ac:dyDescent="0.25">
      <c r="A33" s="28">
        <v>257</v>
      </c>
      <c r="B33" s="5" t="s">
        <v>20</v>
      </c>
      <c r="C33" s="14">
        <v>27</v>
      </c>
      <c r="D33" s="22">
        <v>12</v>
      </c>
      <c r="E33" s="14">
        <f t="shared" si="0"/>
        <v>324</v>
      </c>
      <c r="F33" s="5"/>
      <c r="G33" s="14">
        <f t="shared" si="1"/>
        <v>0</v>
      </c>
    </row>
    <row r="34" spans="1:7" ht="15" x14ac:dyDescent="0.25">
      <c r="A34" s="28">
        <v>64</v>
      </c>
      <c r="B34" s="5" t="s">
        <v>22</v>
      </c>
      <c r="C34" s="14">
        <v>8.9</v>
      </c>
      <c r="D34" s="22">
        <v>12</v>
      </c>
      <c r="E34" s="14">
        <f t="shared" si="0"/>
        <v>106.80000000000001</v>
      </c>
      <c r="F34" s="5"/>
      <c r="G34" s="14">
        <f t="shared" si="1"/>
        <v>0</v>
      </c>
    </row>
    <row r="35" spans="1:7" ht="15" x14ac:dyDescent="0.25">
      <c r="A35" s="28">
        <v>63</v>
      </c>
      <c r="B35" s="5" t="s">
        <v>58</v>
      </c>
      <c r="C35" s="14">
        <v>27.9</v>
      </c>
      <c r="D35" s="22">
        <v>5</v>
      </c>
      <c r="E35" s="14">
        <f t="shared" si="0"/>
        <v>139.5</v>
      </c>
      <c r="F35" s="5"/>
      <c r="G35" s="14">
        <f t="shared" si="1"/>
        <v>0</v>
      </c>
    </row>
    <row r="36" spans="1:7" ht="15" x14ac:dyDescent="0.25">
      <c r="A36" s="28">
        <v>1394</v>
      </c>
      <c r="B36" s="5" t="s">
        <v>27</v>
      </c>
      <c r="C36" s="14">
        <v>6.9</v>
      </c>
      <c r="D36" s="22">
        <v>15</v>
      </c>
      <c r="E36" s="14">
        <f t="shared" si="0"/>
        <v>103.5</v>
      </c>
      <c r="F36" s="5"/>
      <c r="G36" s="14">
        <f t="shared" si="1"/>
        <v>0</v>
      </c>
    </row>
    <row r="37" spans="1:7" ht="15" x14ac:dyDescent="0.25">
      <c r="A37" s="28">
        <v>41</v>
      </c>
      <c r="B37" s="5" t="s">
        <v>67</v>
      </c>
      <c r="C37" s="14">
        <v>9</v>
      </c>
      <c r="D37" s="22">
        <v>12</v>
      </c>
      <c r="E37" s="14">
        <f t="shared" si="0"/>
        <v>108</v>
      </c>
      <c r="F37" s="5"/>
      <c r="G37" s="14">
        <f t="shared" si="1"/>
        <v>0</v>
      </c>
    </row>
    <row r="38" spans="1:7" ht="15" x14ac:dyDescent="0.25">
      <c r="A38" s="28">
        <v>67</v>
      </c>
      <c r="B38" s="5" t="s">
        <v>23</v>
      </c>
      <c r="C38" s="14">
        <v>13.9</v>
      </c>
      <c r="D38" s="22">
        <v>12</v>
      </c>
      <c r="E38" s="14">
        <f t="shared" si="0"/>
        <v>166.8</v>
      </c>
      <c r="F38" s="5"/>
      <c r="G38" s="14">
        <f t="shared" si="1"/>
        <v>0</v>
      </c>
    </row>
    <row r="39" spans="1:7" ht="15" x14ac:dyDescent="0.25">
      <c r="A39" s="28">
        <v>57</v>
      </c>
      <c r="B39" s="5" t="s">
        <v>68</v>
      </c>
      <c r="C39" s="14">
        <v>5.9</v>
      </c>
      <c r="D39" s="22">
        <v>20</v>
      </c>
      <c r="E39" s="14">
        <f t="shared" si="0"/>
        <v>118</v>
      </c>
      <c r="F39" s="5"/>
      <c r="G39" s="14">
        <f t="shared" si="1"/>
        <v>0</v>
      </c>
    </row>
    <row r="40" spans="1:7" ht="15" x14ac:dyDescent="0.25">
      <c r="A40" s="28">
        <v>42</v>
      </c>
      <c r="B40" s="5" t="s">
        <v>79</v>
      </c>
      <c r="C40" s="14">
        <v>3.3</v>
      </c>
      <c r="D40" s="22">
        <v>30</v>
      </c>
      <c r="E40" s="14">
        <f t="shared" si="0"/>
        <v>99</v>
      </c>
      <c r="F40" s="5"/>
      <c r="G40" s="14">
        <f t="shared" si="1"/>
        <v>0</v>
      </c>
    </row>
    <row r="41" spans="1:7" ht="15" x14ac:dyDescent="0.25">
      <c r="A41" s="28">
        <v>113</v>
      </c>
      <c r="B41" s="5" t="s">
        <v>80</v>
      </c>
      <c r="C41" s="14">
        <v>2.5</v>
      </c>
      <c r="D41" s="22">
        <v>20</v>
      </c>
      <c r="E41" s="14">
        <f t="shared" si="0"/>
        <v>50</v>
      </c>
      <c r="F41" s="5"/>
      <c r="G41" s="14">
        <f t="shared" si="1"/>
        <v>0</v>
      </c>
    </row>
    <row r="42" spans="1:7" ht="15" x14ac:dyDescent="0.25">
      <c r="A42" s="28">
        <v>1320</v>
      </c>
      <c r="B42" s="5" t="s">
        <v>81</v>
      </c>
      <c r="C42" s="14">
        <v>2.5</v>
      </c>
      <c r="D42" s="22">
        <v>40</v>
      </c>
      <c r="E42" s="14">
        <f t="shared" si="0"/>
        <v>100</v>
      </c>
      <c r="F42" s="5"/>
      <c r="G42" s="14">
        <f t="shared" si="1"/>
        <v>0</v>
      </c>
    </row>
    <row r="43" spans="1:7" ht="15" x14ac:dyDescent="0.25">
      <c r="A43" s="28">
        <v>1321</v>
      </c>
      <c r="B43" s="5" t="s">
        <v>82</v>
      </c>
      <c r="C43" s="14">
        <v>2</v>
      </c>
      <c r="D43" s="22">
        <v>40</v>
      </c>
      <c r="E43" s="14">
        <f t="shared" si="0"/>
        <v>80</v>
      </c>
      <c r="F43" s="5"/>
      <c r="G43" s="14">
        <f t="shared" si="1"/>
        <v>0</v>
      </c>
    </row>
    <row r="44" spans="1:7" ht="15" x14ac:dyDescent="0.25">
      <c r="A44" s="28">
        <v>1322</v>
      </c>
      <c r="B44" s="5" t="s">
        <v>83</v>
      </c>
      <c r="C44" s="14">
        <v>2.5</v>
      </c>
      <c r="D44" s="22">
        <v>40</v>
      </c>
      <c r="E44" s="14">
        <f t="shared" si="0"/>
        <v>100</v>
      </c>
      <c r="F44" s="5"/>
      <c r="G44" s="14">
        <f t="shared" si="1"/>
        <v>0</v>
      </c>
    </row>
    <row r="45" spans="1:7" ht="15" x14ac:dyDescent="0.25">
      <c r="A45" s="28">
        <v>175</v>
      </c>
      <c r="B45" s="5" t="s">
        <v>84</v>
      </c>
      <c r="C45" s="14">
        <v>2.9</v>
      </c>
      <c r="D45" s="22">
        <v>24</v>
      </c>
      <c r="E45" s="14">
        <f t="shared" si="0"/>
        <v>69.599999999999994</v>
      </c>
      <c r="F45" s="5"/>
      <c r="G45" s="14">
        <f t="shared" si="1"/>
        <v>0</v>
      </c>
    </row>
    <row r="46" spans="1:7" ht="15" x14ac:dyDescent="0.25">
      <c r="A46" s="28">
        <v>262</v>
      </c>
      <c r="B46" s="5" t="s">
        <v>50</v>
      </c>
      <c r="C46" s="14">
        <v>8.9</v>
      </c>
      <c r="D46" s="22">
        <v>8</v>
      </c>
      <c r="E46" s="14">
        <f t="shared" si="0"/>
        <v>71.2</v>
      </c>
      <c r="F46" s="5"/>
      <c r="G46" s="14">
        <f t="shared" si="1"/>
        <v>0</v>
      </c>
    </row>
    <row r="47" spans="1:7" ht="15" x14ac:dyDescent="0.25">
      <c r="A47" s="28">
        <v>247</v>
      </c>
      <c r="B47" s="5" t="s">
        <v>51</v>
      </c>
      <c r="C47" s="14">
        <v>3.5</v>
      </c>
      <c r="D47" s="22">
        <v>30</v>
      </c>
      <c r="E47" s="14">
        <f t="shared" si="0"/>
        <v>105</v>
      </c>
      <c r="F47" s="5"/>
      <c r="G47" s="14">
        <f t="shared" si="1"/>
        <v>0</v>
      </c>
    </row>
    <row r="48" spans="1:7" ht="15" x14ac:dyDescent="0.25">
      <c r="A48" s="28">
        <v>116</v>
      </c>
      <c r="B48" s="5" t="s">
        <v>52</v>
      </c>
      <c r="C48" s="14">
        <v>33.9</v>
      </c>
      <c r="D48" s="22">
        <v>1</v>
      </c>
      <c r="E48" s="14">
        <f t="shared" si="0"/>
        <v>33.9</v>
      </c>
      <c r="F48" s="5"/>
      <c r="G48" s="14">
        <f t="shared" si="1"/>
        <v>0</v>
      </c>
    </row>
    <row r="49" spans="1:7" ht="15" x14ac:dyDescent="0.25">
      <c r="A49" s="28">
        <v>1426</v>
      </c>
      <c r="B49" s="5" t="s">
        <v>85</v>
      </c>
      <c r="C49" s="14">
        <v>60</v>
      </c>
      <c r="D49" s="22">
        <v>1</v>
      </c>
      <c r="E49" s="14">
        <f t="shared" si="0"/>
        <v>60</v>
      </c>
      <c r="F49" s="5"/>
      <c r="G49" s="14">
        <f t="shared" si="1"/>
        <v>0</v>
      </c>
    </row>
    <row r="50" spans="1:7" ht="15" x14ac:dyDescent="0.25">
      <c r="A50" s="28">
        <v>212</v>
      </c>
      <c r="B50" s="5" t="s">
        <v>59</v>
      </c>
      <c r="C50" s="14">
        <v>5.9</v>
      </c>
      <c r="D50" s="22">
        <v>12</v>
      </c>
      <c r="E50" s="14">
        <f t="shared" si="0"/>
        <v>70.800000000000011</v>
      </c>
      <c r="F50" s="5"/>
      <c r="G50" s="14">
        <f t="shared" si="1"/>
        <v>0</v>
      </c>
    </row>
    <row r="51" spans="1:7" ht="15" x14ac:dyDescent="0.25">
      <c r="A51" s="28">
        <v>117</v>
      </c>
      <c r="B51" s="5" t="s">
        <v>53</v>
      </c>
      <c r="C51" s="14">
        <v>15.9</v>
      </c>
      <c r="D51" s="22">
        <v>1</v>
      </c>
      <c r="E51" s="14">
        <f t="shared" si="0"/>
        <v>15.9</v>
      </c>
      <c r="F51" s="5"/>
      <c r="G51" s="14">
        <f t="shared" si="1"/>
        <v>0</v>
      </c>
    </row>
    <row r="52" spans="1:7" ht="15" x14ac:dyDescent="0.25">
      <c r="A52" s="28">
        <v>168</v>
      </c>
      <c r="B52" s="5" t="s">
        <v>21</v>
      </c>
      <c r="C52" s="14">
        <v>5.9</v>
      </c>
      <c r="D52" s="22">
        <v>5</v>
      </c>
      <c r="E52" s="14">
        <f t="shared" si="0"/>
        <v>29.5</v>
      </c>
      <c r="F52" s="5"/>
      <c r="G52" s="14">
        <f t="shared" si="1"/>
        <v>0</v>
      </c>
    </row>
    <row r="53" spans="1:7" ht="15" x14ac:dyDescent="0.25">
      <c r="A53" s="28">
        <v>1361</v>
      </c>
      <c r="B53" s="5" t="s">
        <v>86</v>
      </c>
      <c r="C53" s="14">
        <v>16</v>
      </c>
      <c r="D53" s="22">
        <v>12</v>
      </c>
      <c r="E53" s="14">
        <f t="shared" si="0"/>
        <v>192</v>
      </c>
      <c r="F53" s="5"/>
      <c r="G53" s="14">
        <f t="shared" si="1"/>
        <v>0</v>
      </c>
    </row>
    <row r="54" spans="1:7" ht="15" x14ac:dyDescent="0.25">
      <c r="A54" s="28">
        <v>50</v>
      </c>
      <c r="B54" s="5" t="s">
        <v>38</v>
      </c>
      <c r="C54" s="14">
        <v>7.9</v>
      </c>
      <c r="D54" s="22">
        <v>24</v>
      </c>
      <c r="E54" s="14">
        <f t="shared" si="0"/>
        <v>189.60000000000002</v>
      </c>
      <c r="F54" s="5"/>
      <c r="G54" s="14">
        <f t="shared" si="1"/>
        <v>0</v>
      </c>
    </row>
    <row r="55" spans="1:7" ht="15" x14ac:dyDescent="0.25">
      <c r="A55" s="28">
        <v>1353</v>
      </c>
      <c r="B55" s="5" t="s">
        <v>76</v>
      </c>
      <c r="C55" s="14">
        <v>128</v>
      </c>
      <c r="D55" s="22">
        <v>1</v>
      </c>
      <c r="E55" s="14">
        <f t="shared" si="0"/>
        <v>128</v>
      </c>
      <c r="F55" s="5"/>
      <c r="G55" s="14">
        <f t="shared" si="1"/>
        <v>0</v>
      </c>
    </row>
    <row r="56" spans="1:7" ht="15" x14ac:dyDescent="0.25">
      <c r="A56" s="28">
        <v>53</v>
      </c>
      <c r="B56" s="5" t="s">
        <v>93</v>
      </c>
      <c r="C56" s="14">
        <v>14.9</v>
      </c>
      <c r="D56" s="22">
        <v>12</v>
      </c>
      <c r="E56" s="14">
        <f t="shared" si="0"/>
        <v>178.8</v>
      </c>
      <c r="F56" s="5"/>
      <c r="G56" s="14">
        <f t="shared" si="1"/>
        <v>0</v>
      </c>
    </row>
    <row r="57" spans="1:7" ht="15" x14ac:dyDescent="0.25">
      <c r="A57" s="28">
        <v>54</v>
      </c>
      <c r="B57" s="5" t="s">
        <v>54</v>
      </c>
      <c r="C57" s="14">
        <v>9</v>
      </c>
      <c r="D57" s="22">
        <v>12</v>
      </c>
      <c r="E57" s="14">
        <f t="shared" si="0"/>
        <v>108</v>
      </c>
      <c r="F57" s="5"/>
      <c r="G57" s="14">
        <f t="shared" si="1"/>
        <v>0</v>
      </c>
    </row>
    <row r="58" spans="1:7" ht="15" x14ac:dyDescent="0.25">
      <c r="A58" s="28">
        <v>56</v>
      </c>
      <c r="B58" s="5" t="s">
        <v>55</v>
      </c>
      <c r="C58" s="14">
        <v>10</v>
      </c>
      <c r="D58" s="22">
        <v>12</v>
      </c>
      <c r="E58" s="14">
        <f t="shared" si="0"/>
        <v>120</v>
      </c>
      <c r="F58" s="5"/>
      <c r="G58" s="14">
        <f t="shared" si="1"/>
        <v>0</v>
      </c>
    </row>
    <row r="59" spans="1:7" ht="15" x14ac:dyDescent="0.25">
      <c r="A59" s="28">
        <v>55</v>
      </c>
      <c r="B59" s="5" t="s">
        <v>56</v>
      </c>
      <c r="C59" s="14">
        <v>4.9000000000000004</v>
      </c>
      <c r="D59" s="22">
        <v>24</v>
      </c>
      <c r="E59" s="14">
        <f t="shared" si="0"/>
        <v>117.60000000000001</v>
      </c>
      <c r="F59" s="5"/>
      <c r="G59" s="14">
        <f t="shared" si="1"/>
        <v>0</v>
      </c>
    </row>
    <row r="60" spans="1:7" ht="15" x14ac:dyDescent="0.25">
      <c r="A60" s="28">
        <v>44</v>
      </c>
      <c r="B60" s="5" t="s">
        <v>15</v>
      </c>
      <c r="C60" s="14">
        <v>99</v>
      </c>
      <c r="D60" s="22">
        <v>1</v>
      </c>
      <c r="E60" s="14">
        <f t="shared" si="0"/>
        <v>99</v>
      </c>
      <c r="F60" s="5"/>
      <c r="G60" s="14">
        <f t="shared" si="1"/>
        <v>0</v>
      </c>
    </row>
    <row r="61" spans="1:7" ht="15" x14ac:dyDescent="0.25">
      <c r="A61" s="28">
        <v>127</v>
      </c>
      <c r="B61" s="5" t="s">
        <v>16</v>
      </c>
      <c r="C61" s="14">
        <v>99</v>
      </c>
      <c r="D61" s="22">
        <v>1</v>
      </c>
      <c r="E61" s="14">
        <f t="shared" si="0"/>
        <v>99</v>
      </c>
      <c r="F61" s="5"/>
      <c r="G61" s="14">
        <f t="shared" si="1"/>
        <v>0</v>
      </c>
    </row>
    <row r="62" spans="1:7" ht="15" x14ac:dyDescent="0.25">
      <c r="A62" s="28">
        <v>186</v>
      </c>
      <c r="B62" s="5" t="s">
        <v>35</v>
      </c>
      <c r="C62" s="14">
        <v>9.9</v>
      </c>
      <c r="D62" s="22">
        <v>6</v>
      </c>
      <c r="E62" s="14">
        <f t="shared" si="0"/>
        <v>59.400000000000006</v>
      </c>
      <c r="F62" s="5"/>
      <c r="G62" s="14">
        <f t="shared" si="1"/>
        <v>0</v>
      </c>
    </row>
    <row r="63" spans="1:7" ht="15" x14ac:dyDescent="0.25">
      <c r="A63" s="28">
        <v>58</v>
      </c>
      <c r="B63" s="5" t="s">
        <v>11</v>
      </c>
      <c r="C63" s="14">
        <v>7.9</v>
      </c>
      <c r="D63" s="22">
        <v>5</v>
      </c>
      <c r="E63" s="14">
        <f t="shared" si="0"/>
        <v>39.5</v>
      </c>
      <c r="F63" s="5"/>
      <c r="G63" s="14">
        <f t="shared" si="1"/>
        <v>0</v>
      </c>
    </row>
    <row r="64" spans="1:7" ht="15" x14ac:dyDescent="0.25">
      <c r="A64" s="28">
        <v>1385</v>
      </c>
      <c r="B64" s="5" t="s">
        <v>34</v>
      </c>
      <c r="C64" s="14">
        <v>32</v>
      </c>
      <c r="D64" s="22">
        <v>1</v>
      </c>
      <c r="E64" s="14">
        <f t="shared" si="0"/>
        <v>32</v>
      </c>
      <c r="F64" s="5"/>
      <c r="G64" s="14">
        <f t="shared" si="1"/>
        <v>0</v>
      </c>
    </row>
    <row r="65" spans="1:7" ht="15" x14ac:dyDescent="0.25">
      <c r="A65" s="28">
        <v>59</v>
      </c>
      <c r="B65" s="5" t="s">
        <v>60</v>
      </c>
      <c r="C65" s="14">
        <v>42</v>
      </c>
      <c r="D65" s="22">
        <v>1</v>
      </c>
      <c r="E65" s="14">
        <f t="shared" si="0"/>
        <v>42</v>
      </c>
      <c r="F65" s="5"/>
      <c r="G65" s="14">
        <f t="shared" si="1"/>
        <v>0</v>
      </c>
    </row>
    <row r="66" spans="1:7" ht="15" x14ac:dyDescent="0.25">
      <c r="A66" s="28">
        <v>163</v>
      </c>
      <c r="B66" s="5" t="s">
        <v>24</v>
      </c>
      <c r="C66" s="14">
        <v>24.5</v>
      </c>
      <c r="D66" s="22">
        <v>6</v>
      </c>
      <c r="E66" s="14">
        <f t="shared" si="0"/>
        <v>147</v>
      </c>
      <c r="F66" s="5"/>
      <c r="G66" s="14">
        <f t="shared" si="1"/>
        <v>0</v>
      </c>
    </row>
    <row r="67" spans="1:7" ht="15" x14ac:dyDescent="0.25">
      <c r="A67" s="28">
        <v>68</v>
      </c>
      <c r="B67" s="5" t="s">
        <v>97</v>
      </c>
      <c r="C67" s="14">
        <v>2.9</v>
      </c>
      <c r="D67" s="22">
        <v>20</v>
      </c>
      <c r="E67" s="14">
        <f t="shared" ref="E67:E82" si="2">D67*C67</f>
        <v>58</v>
      </c>
      <c r="F67" s="5"/>
      <c r="G67" s="14">
        <f t="shared" ref="G67:G82" si="3">F67*E67</f>
        <v>0</v>
      </c>
    </row>
    <row r="68" spans="1:7" ht="15" x14ac:dyDescent="0.25">
      <c r="A68" s="28">
        <v>78</v>
      </c>
      <c r="B68" s="5" t="s">
        <v>26</v>
      </c>
      <c r="C68" s="14">
        <v>3.5</v>
      </c>
      <c r="D68" s="22">
        <v>48</v>
      </c>
      <c r="E68" s="14">
        <f t="shared" si="2"/>
        <v>168</v>
      </c>
      <c r="F68" s="5"/>
      <c r="G68" s="14">
        <f t="shared" si="3"/>
        <v>0</v>
      </c>
    </row>
    <row r="69" spans="1:7" ht="15" x14ac:dyDescent="0.25">
      <c r="A69" s="28">
        <v>106</v>
      </c>
      <c r="B69" s="5" t="s">
        <v>25</v>
      </c>
      <c r="C69" s="14">
        <v>4.9000000000000004</v>
      </c>
      <c r="D69" s="22">
        <v>12</v>
      </c>
      <c r="E69" s="14">
        <f t="shared" si="2"/>
        <v>58.800000000000004</v>
      </c>
      <c r="F69" s="5"/>
      <c r="G69" s="14">
        <f t="shared" si="3"/>
        <v>0</v>
      </c>
    </row>
    <row r="70" spans="1:7" ht="15" x14ac:dyDescent="0.25">
      <c r="A70" s="28">
        <v>73</v>
      </c>
      <c r="B70" s="5" t="s">
        <v>36</v>
      </c>
      <c r="C70" s="14">
        <v>8.9</v>
      </c>
      <c r="D70" s="22">
        <v>12</v>
      </c>
      <c r="E70" s="14">
        <f t="shared" si="2"/>
        <v>106.80000000000001</v>
      </c>
      <c r="F70" s="5"/>
      <c r="G70" s="14">
        <f t="shared" si="3"/>
        <v>0</v>
      </c>
    </row>
    <row r="71" spans="1:7" ht="15" x14ac:dyDescent="0.25">
      <c r="A71" s="28">
        <v>74</v>
      </c>
      <c r="B71" s="5" t="s">
        <v>45</v>
      </c>
      <c r="C71" s="14">
        <v>8.9</v>
      </c>
      <c r="D71" s="22">
        <v>12</v>
      </c>
      <c r="E71" s="14">
        <f t="shared" si="2"/>
        <v>106.80000000000001</v>
      </c>
      <c r="F71" s="5"/>
      <c r="G71" s="14">
        <f t="shared" si="3"/>
        <v>0</v>
      </c>
    </row>
    <row r="72" spans="1:7" ht="15" x14ac:dyDescent="0.25">
      <c r="A72" s="28">
        <v>77</v>
      </c>
      <c r="B72" s="5" t="s">
        <v>17</v>
      </c>
      <c r="C72" s="14">
        <v>6.9</v>
      </c>
      <c r="D72" s="22">
        <v>12</v>
      </c>
      <c r="E72" s="14">
        <f t="shared" si="2"/>
        <v>82.800000000000011</v>
      </c>
      <c r="F72" s="5"/>
      <c r="G72" s="14">
        <f t="shared" si="3"/>
        <v>0</v>
      </c>
    </row>
    <row r="73" spans="1:7" ht="15" x14ac:dyDescent="0.25">
      <c r="A73" s="28">
        <v>76</v>
      </c>
      <c r="B73" s="5" t="s">
        <v>87</v>
      </c>
      <c r="C73" s="14">
        <v>6.9</v>
      </c>
      <c r="D73" s="22">
        <v>12</v>
      </c>
      <c r="E73" s="14">
        <f t="shared" si="2"/>
        <v>82.800000000000011</v>
      </c>
      <c r="F73" s="5"/>
      <c r="G73" s="14">
        <f t="shared" si="3"/>
        <v>0</v>
      </c>
    </row>
    <row r="74" spans="1:7" ht="15" x14ac:dyDescent="0.25">
      <c r="A74" s="28">
        <v>133</v>
      </c>
      <c r="B74" s="5" t="s">
        <v>37</v>
      </c>
      <c r="C74" s="14">
        <v>5.9</v>
      </c>
      <c r="D74" s="22">
        <v>24</v>
      </c>
      <c r="E74" s="14">
        <f t="shared" si="2"/>
        <v>141.60000000000002</v>
      </c>
      <c r="F74" s="5"/>
      <c r="G74" s="14">
        <f t="shared" si="3"/>
        <v>0</v>
      </c>
    </row>
    <row r="75" spans="1:7" ht="15" x14ac:dyDescent="0.25">
      <c r="A75" s="28">
        <v>80</v>
      </c>
      <c r="B75" s="5" t="s">
        <v>32</v>
      </c>
      <c r="C75" s="14">
        <v>4.5</v>
      </c>
      <c r="D75" s="22">
        <v>24</v>
      </c>
      <c r="E75" s="14">
        <f t="shared" si="2"/>
        <v>108</v>
      </c>
      <c r="F75" s="5"/>
      <c r="G75" s="14">
        <f t="shared" si="3"/>
        <v>0</v>
      </c>
    </row>
    <row r="76" spans="1:7" ht="15" x14ac:dyDescent="0.25">
      <c r="A76" s="28">
        <v>83</v>
      </c>
      <c r="B76" s="5" t="s">
        <v>88</v>
      </c>
      <c r="C76" s="14">
        <v>6.9</v>
      </c>
      <c r="D76" s="22">
        <v>15</v>
      </c>
      <c r="E76" s="14">
        <f t="shared" si="2"/>
        <v>103.5</v>
      </c>
      <c r="F76" s="5"/>
      <c r="G76" s="14">
        <f t="shared" si="3"/>
        <v>0</v>
      </c>
    </row>
    <row r="77" spans="1:7" ht="15" x14ac:dyDescent="0.25">
      <c r="A77" s="28">
        <v>66</v>
      </c>
      <c r="B77" s="5" t="s">
        <v>33</v>
      </c>
      <c r="C77" s="14">
        <v>16.899999999999999</v>
      </c>
      <c r="D77" s="22">
        <v>15</v>
      </c>
      <c r="E77" s="14">
        <f t="shared" si="2"/>
        <v>253.49999999999997</v>
      </c>
      <c r="F77" s="5"/>
      <c r="G77" s="14">
        <f t="shared" si="3"/>
        <v>0</v>
      </c>
    </row>
    <row r="78" spans="1:7" ht="15" x14ac:dyDescent="0.25">
      <c r="A78" s="28">
        <v>84</v>
      </c>
      <c r="B78" s="5" t="s">
        <v>89</v>
      </c>
      <c r="C78" s="14">
        <v>3.5</v>
      </c>
      <c r="D78" s="22">
        <v>10</v>
      </c>
      <c r="E78" s="14">
        <f t="shared" si="2"/>
        <v>35</v>
      </c>
      <c r="F78" s="5"/>
      <c r="G78" s="14">
        <f t="shared" si="3"/>
        <v>0</v>
      </c>
    </row>
    <row r="79" spans="1:7" ht="15" x14ac:dyDescent="0.25">
      <c r="A79" s="28">
        <v>87</v>
      </c>
      <c r="B79" s="5" t="s">
        <v>31</v>
      </c>
      <c r="C79" s="14">
        <v>3.9</v>
      </c>
      <c r="D79" s="22">
        <v>10</v>
      </c>
      <c r="E79" s="14">
        <f t="shared" si="2"/>
        <v>39</v>
      </c>
      <c r="F79" s="5"/>
      <c r="G79" s="14">
        <f t="shared" si="3"/>
        <v>0</v>
      </c>
    </row>
    <row r="80" spans="1:7" ht="15" x14ac:dyDescent="0.25">
      <c r="A80" s="28">
        <v>151</v>
      </c>
      <c r="B80" s="5" t="s">
        <v>28</v>
      </c>
      <c r="C80" s="14">
        <v>4.9000000000000004</v>
      </c>
      <c r="D80" s="22">
        <v>10</v>
      </c>
      <c r="E80" s="14">
        <f t="shared" si="2"/>
        <v>49</v>
      </c>
      <c r="F80" s="5"/>
      <c r="G80" s="14">
        <f t="shared" si="3"/>
        <v>0</v>
      </c>
    </row>
    <row r="81" spans="1:7" ht="15" x14ac:dyDescent="0.25">
      <c r="A81" s="28">
        <v>86</v>
      </c>
      <c r="B81" s="5" t="s">
        <v>29</v>
      </c>
      <c r="C81" s="14">
        <v>8.9</v>
      </c>
      <c r="D81" s="22">
        <v>10</v>
      </c>
      <c r="E81" s="14">
        <f t="shared" si="2"/>
        <v>89</v>
      </c>
      <c r="F81" s="5"/>
      <c r="G81" s="14">
        <f t="shared" si="3"/>
        <v>0</v>
      </c>
    </row>
    <row r="82" spans="1:7" ht="15" x14ac:dyDescent="0.25">
      <c r="A82" s="28">
        <v>71</v>
      </c>
      <c r="B82" s="5" t="s">
        <v>30</v>
      </c>
      <c r="C82" s="14">
        <v>8.9</v>
      </c>
      <c r="D82" s="22">
        <v>10</v>
      </c>
      <c r="E82" s="14">
        <f t="shared" si="2"/>
        <v>89</v>
      </c>
      <c r="F82" s="5"/>
      <c r="G82" s="14">
        <f t="shared" si="3"/>
        <v>0</v>
      </c>
    </row>
    <row r="83" spans="1:7" ht="15" customHeight="1" x14ac:dyDescent="0.25">
      <c r="B83" s="2"/>
      <c r="F83" s="16" t="s">
        <v>4</v>
      </c>
      <c r="G83" s="17">
        <f>SUM(G2:G82)</f>
        <v>0</v>
      </c>
    </row>
    <row r="84" spans="1:7" ht="15.75" customHeight="1" x14ac:dyDescent="0.25">
      <c r="B84" s="2"/>
      <c r="F84" s="5" t="s">
        <v>13</v>
      </c>
      <c r="G84" s="15">
        <v>8</v>
      </c>
    </row>
    <row r="85" spans="1:7" ht="15" customHeight="1" x14ac:dyDescent="0.25">
      <c r="B85" s="2"/>
      <c r="F85" s="5" t="s">
        <v>2</v>
      </c>
      <c r="G85" s="15">
        <f>SUM(G83:G84)</f>
        <v>8</v>
      </c>
    </row>
    <row r="86" spans="1:7" ht="15" customHeight="1" x14ac:dyDescent="0.2">
      <c r="A86" s="30" t="s">
        <v>94</v>
      </c>
      <c r="B86" s="30"/>
      <c r="F86" s="3"/>
      <c r="G86" s="10"/>
    </row>
    <row r="87" spans="1:7" ht="15" x14ac:dyDescent="0.25">
      <c r="A87" s="23" t="s">
        <v>7</v>
      </c>
      <c r="B87" s="4"/>
      <c r="C87" s="11"/>
      <c r="D87" s="27"/>
      <c r="E87" s="20"/>
      <c r="F87" s="6"/>
      <c r="G87" s="11"/>
    </row>
    <row r="88" spans="1:7" ht="15" x14ac:dyDescent="0.25">
      <c r="A88" s="23" t="s">
        <v>8</v>
      </c>
      <c r="B88" s="4"/>
      <c r="C88" s="11"/>
      <c r="D88" s="27"/>
      <c r="E88" s="20"/>
      <c r="F88" s="7"/>
      <c r="G88" s="12"/>
    </row>
    <row r="89" spans="1:7" ht="15.75" thickBot="1" x14ac:dyDescent="0.3">
      <c r="A89" s="24" t="s">
        <v>9</v>
      </c>
      <c r="B89" s="18"/>
      <c r="C89" s="11"/>
      <c r="D89" s="27"/>
      <c r="E89" s="20"/>
      <c r="F89" s="7"/>
      <c r="G89" s="12"/>
    </row>
    <row r="90" spans="1:7" ht="15" x14ac:dyDescent="0.25">
      <c r="A90" s="31" t="s">
        <v>10</v>
      </c>
      <c r="B90" s="32"/>
      <c r="C90" s="32"/>
      <c r="D90" s="32"/>
      <c r="E90" s="32"/>
      <c r="F90" s="32"/>
      <c r="G90" s="33"/>
    </row>
    <row r="91" spans="1:7" ht="15" x14ac:dyDescent="0.25">
      <c r="A91" s="34" t="s">
        <v>95</v>
      </c>
      <c r="B91" s="35"/>
      <c r="C91" s="35"/>
      <c r="D91" s="35"/>
      <c r="E91" s="35"/>
      <c r="F91" s="35"/>
      <c r="G91" s="36"/>
    </row>
    <row r="92" spans="1:7" ht="15.75" x14ac:dyDescent="0.25">
      <c r="A92" s="37" t="s">
        <v>14</v>
      </c>
      <c r="B92" s="38"/>
      <c r="C92" s="38"/>
      <c r="D92" s="38"/>
      <c r="E92" s="38"/>
      <c r="F92" s="38"/>
      <c r="G92" s="39"/>
    </row>
    <row r="93" spans="1:7" ht="15.75" thickBot="1" x14ac:dyDescent="0.3">
      <c r="A93" s="40" t="s">
        <v>96</v>
      </c>
      <c r="B93" s="41"/>
      <c r="C93" s="41"/>
      <c r="D93" s="41"/>
      <c r="E93" s="41"/>
      <c r="F93" s="41"/>
      <c r="G93" s="42"/>
    </row>
    <row r="94" spans="1:7" x14ac:dyDescent="0.2">
      <c r="A94" s="29"/>
      <c r="B94" s="29"/>
      <c r="C94" s="29"/>
      <c r="D94" s="29"/>
      <c r="E94" s="29"/>
      <c r="F94" s="29"/>
      <c r="G94" s="29"/>
    </row>
  </sheetData>
  <sheetProtection algorithmName="SHA-512" hashValue="O1AxS+E/1Ck1i3GTokqdOWJwVdns0dei9eRSEsaqDPl0dMkZQlL4AByr93DP51J/A8XztjSTUGjvBTXmCLDMng==" saltValue="uYKeptum6NtLLYBHaZzocw==" spinCount="100000" sheet="1" objects="1" scenarios="1"/>
  <protectedRanges>
    <protectedRange sqref="B87:B89 F2:F82" name="טווח1"/>
  </protectedRanges>
  <mergeCells count="6">
    <mergeCell ref="A94:G94"/>
    <mergeCell ref="A86:B86"/>
    <mergeCell ref="A90:G90"/>
    <mergeCell ref="A91:G91"/>
    <mergeCell ref="A92:G92"/>
    <mergeCell ref="A93:G9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Yaron'S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משה שורץ</cp:lastModifiedBy>
  <cp:lastPrinted>2024-08-27T09:37:20Z</cp:lastPrinted>
  <dcterms:created xsi:type="dcterms:W3CDTF">2021-08-22T07:57:10Z</dcterms:created>
  <dcterms:modified xsi:type="dcterms:W3CDTF">2026-01-08T13:44:42Z</dcterms:modified>
</cp:coreProperties>
</file>