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oshe\Desktop\"/>
    </mc:Choice>
  </mc:AlternateContent>
  <xr:revisionPtr revIDLastSave="0" documentId="13_ncr:1_{A25DDAB8-7EFB-403E-ACD3-A2CA1555DB3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3" i="1" s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G15" i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E66" i="1"/>
  <c r="G66" i="1" s="1"/>
  <c r="E67" i="1"/>
  <c r="G67" i="1" s="1"/>
  <c r="E68" i="1"/>
  <c r="G68" i="1" s="1"/>
  <c r="E69" i="1"/>
  <c r="G69" i="1" s="1"/>
  <c r="E70" i="1"/>
  <c r="G70" i="1" s="1"/>
  <c r="E71" i="1"/>
  <c r="G71" i="1" s="1"/>
  <c r="E72" i="1"/>
  <c r="G72" i="1" s="1"/>
  <c r="E73" i="1"/>
  <c r="G73" i="1" s="1"/>
  <c r="E74" i="1"/>
  <c r="G74" i="1" s="1"/>
  <c r="E75" i="1"/>
  <c r="G75" i="1" s="1"/>
  <c r="E76" i="1"/>
  <c r="G76" i="1" s="1"/>
  <c r="E77" i="1"/>
  <c r="G77" i="1" s="1"/>
  <c r="E78" i="1"/>
  <c r="G78" i="1" s="1"/>
  <c r="E79" i="1"/>
  <c r="G79" i="1" s="1"/>
  <c r="E80" i="1"/>
  <c r="G80" i="1" s="1"/>
  <c r="E81" i="1"/>
  <c r="G81" i="1" s="1"/>
  <c r="E82" i="1"/>
  <c r="G82" i="1" s="1"/>
  <c r="E83" i="1"/>
  <c r="G83" i="1" s="1"/>
  <c r="E84" i="1"/>
  <c r="G84" i="1" s="1"/>
  <c r="E85" i="1"/>
  <c r="G85" i="1" s="1"/>
  <c r="E86" i="1"/>
  <c r="G86" i="1" s="1"/>
  <c r="E87" i="1"/>
  <c r="G87" i="1" s="1"/>
  <c r="E88" i="1"/>
  <c r="G88" i="1" s="1"/>
  <c r="E89" i="1"/>
  <c r="G89" i="1" s="1"/>
  <c r="E90" i="1"/>
  <c r="G90" i="1" s="1"/>
  <c r="E91" i="1"/>
  <c r="G91" i="1" s="1"/>
  <c r="E92" i="1"/>
  <c r="G92" i="1" s="1"/>
  <c r="E93" i="1"/>
  <c r="G93" i="1" s="1"/>
  <c r="E94" i="1"/>
  <c r="G94" i="1" s="1"/>
  <c r="E95" i="1"/>
  <c r="G95" i="1" s="1"/>
  <c r="E96" i="1"/>
  <c r="G96" i="1" s="1"/>
  <c r="E97" i="1"/>
  <c r="G97" i="1" s="1"/>
  <c r="E98" i="1"/>
  <c r="G98" i="1" s="1"/>
  <c r="E99" i="1"/>
  <c r="G99" i="1" s="1"/>
  <c r="E100" i="1"/>
  <c r="G100" i="1" s="1"/>
  <c r="E101" i="1"/>
  <c r="G101" i="1" s="1"/>
  <c r="E102" i="1"/>
  <c r="G102" i="1" s="1"/>
  <c r="E103" i="1"/>
  <c r="G103" i="1" s="1"/>
  <c r="E104" i="1"/>
  <c r="G104" i="1" s="1"/>
  <c r="E105" i="1"/>
  <c r="G105" i="1" s="1"/>
  <c r="E106" i="1"/>
  <c r="G106" i="1" s="1"/>
  <c r="E107" i="1"/>
  <c r="G107" i="1" s="1"/>
  <c r="E108" i="1"/>
  <c r="G108" i="1" s="1"/>
  <c r="E109" i="1"/>
  <c r="G109" i="1" s="1"/>
  <c r="E2" i="1"/>
  <c r="G2" i="1" s="1"/>
  <c r="G110" i="1" l="1"/>
  <c r="G112" i="1" s="1"/>
</calcChain>
</file>

<file path=xl/sharedStrings.xml><?xml version="1.0" encoding="utf-8"?>
<sst xmlns="http://schemas.openxmlformats.org/spreadsheetml/2006/main" count="126" uniqueCount="125">
  <si>
    <t>שם מוצר</t>
  </si>
  <si>
    <t>כמות להזמנה</t>
  </si>
  <si>
    <t>סה"כ לתשלום</t>
  </si>
  <si>
    <t>מחיר לארגז</t>
  </si>
  <si>
    <t>סה"כ</t>
  </si>
  <si>
    <t>קוד מוצר</t>
  </si>
  <si>
    <t>מחיר לק"ג / יחי'</t>
  </si>
  <si>
    <t xml:space="preserve">שם </t>
  </si>
  <si>
    <t>כתובת</t>
  </si>
  <si>
    <t>טלפון</t>
  </si>
  <si>
    <t>הזמנה דרך המייל הוא רק ללקוח שקיים במערכת. וקיים כרטיס אשראי (נא למלאות פרטים מדויקים השמורים במערכת)</t>
  </si>
  <si>
    <t>שקיות אשפה אפור 25 יחי' 75/90 עבה</t>
  </si>
  <si>
    <t>משקל / יחי'</t>
  </si>
  <si>
    <t>השתתפות בהוצאות</t>
  </si>
  <si>
    <t>שימו לב אחרי קליטת ההזמנה תקבלו מייל חוזר ואין המערכת אחראית על טעויות בהזמנה. על הלקוח האחריות לבדוק את ההזמנה לפני התשלום</t>
  </si>
  <si>
    <t>שקדי מרק 400 גרם (מיוצר ע"י מנה) שדות</t>
  </si>
  <si>
    <t xml:space="preserve">מפות שלחן בגליל 10 ק"ג 0.6 רוחב 1.6 </t>
  </si>
  <si>
    <t xml:space="preserve">מפות שלחן בגליל 10 ק"ג 0.4 רוחב 1.6 </t>
  </si>
  <si>
    <t xml:space="preserve">שימורי אפרסק </t>
  </si>
  <si>
    <t xml:space="preserve">מיץ ענבים 1 ליטר (ארזה) </t>
  </si>
  <si>
    <t>מיץ ענבים הלל 100% טבעי 1 ליטר (ארזה)</t>
  </si>
  <si>
    <t>מיץ ענבים 100% טבעי ענבי ירושלים 1 ליטר מוסקט</t>
  </si>
  <si>
    <t>יין אמיתי מיוחד מתוק ענבי ירושלים 1 ליטר</t>
  </si>
  <si>
    <t>יין אדום יבש קריניאן  100% ענבי ירושלים 750 מ"ל</t>
  </si>
  <si>
    <t>כוסות קרטון לקפה 50 יחי'</t>
  </si>
  <si>
    <t>נייר אפיה 50 דף נשלף אחד אחד</t>
  </si>
  <si>
    <t xml:space="preserve">מגבונים לחים סופטנס עבים 72 יחי' </t>
  </si>
  <si>
    <t>אורז פרסי בוואקום 1 ק"ג מיה</t>
  </si>
  <si>
    <t>שעועית לבנה בוואקום 900 גרם מיה</t>
  </si>
  <si>
    <t>מפיונים לבן 100 יחי</t>
  </si>
  <si>
    <t>תן צ'אפ טבעות 50 גרם</t>
  </si>
  <si>
    <t>פרסיל ג'ל 2.5 ליטר</t>
  </si>
  <si>
    <t>טבעות זיתים ירוקים</t>
  </si>
  <si>
    <t>מלפפון חמוץ 7-9</t>
  </si>
  <si>
    <t xml:space="preserve">טחינה איכותית 450 גרם </t>
  </si>
  <si>
    <t xml:space="preserve">טונה בשמן 140 גרם </t>
  </si>
  <si>
    <t>ביצים גודל M</t>
  </si>
  <si>
    <t>עוף שלם בשקית מספר 3 / 2 בלדי</t>
  </si>
  <si>
    <t>חצי עוף עליון בלדי</t>
  </si>
  <si>
    <t>כרעיים עוף בלדי</t>
  </si>
  <si>
    <t>הודו טחון מכל הלב</t>
  </si>
  <si>
    <t>בקר טחון 500 גרם בלדי</t>
  </si>
  <si>
    <t>כתף בקר (מס' 4) בלדי</t>
  </si>
  <si>
    <t>פלאנקן בקר (מס' 9) בלדי</t>
  </si>
  <si>
    <t>צלעות בקר (מס' 2) בלדי</t>
  </si>
  <si>
    <t>רצועות בשר לחמין בלדי</t>
  </si>
  <si>
    <t>קלופס דגים הונגרי 500 גרם אקסטרה פוד</t>
  </si>
  <si>
    <t>תות שדה קפוא 2 ק"ג בלדי</t>
  </si>
  <si>
    <t>מיץ ענבים מובחר כרמים 100% טבעי</t>
  </si>
  <si>
    <t>יין אדום יבש עונות קברנה סובניון (ארזה)</t>
  </si>
  <si>
    <t>בייגלע 400 גרם (מאיר את בייגל)</t>
  </si>
  <si>
    <t>קורנפלקס 500 גרם רויאמיל</t>
  </si>
  <si>
    <t>מגבונים נשטפים באסלה שלישיה טאצ'</t>
  </si>
  <si>
    <t>נייר טואלט תאית איכותי 48 גלילים במארז</t>
  </si>
  <si>
    <t>נייר טישו חמישייה שניב</t>
  </si>
  <si>
    <t>שימורי אננס 820 גרם</t>
  </si>
  <si>
    <t>קמח מלא 80% שדות</t>
  </si>
  <si>
    <t>קמח כוסמין לבן שדות</t>
  </si>
  <si>
    <t>קמח כוסמין 80% שדות</t>
  </si>
  <si>
    <t>גולש הודו לא מעובד מכל הלב</t>
  </si>
  <si>
    <t>שניצל הודו לא מעובד מכל הלב</t>
  </si>
  <si>
    <t>צ'יפס קפוא בדץ 1.5 ק"ג בשקית</t>
  </si>
  <si>
    <t>קלופס דגים ווייט פיש 500 גרם דג עדן</t>
  </si>
  <si>
    <t>כוסות חד פעמי 100 יחי' ר. שמאי איכותי</t>
  </si>
  <si>
    <t>קמח לבן מנופה שדות</t>
  </si>
  <si>
    <t>גריסי פנינה בוואקום 1 ק"ג מיה</t>
  </si>
  <si>
    <t>רולדה כתף בקר (8 יחי) בלדי</t>
  </si>
  <si>
    <t>שריר הזרוע (מס' 8) בלדי</t>
  </si>
  <si>
    <t xml:space="preserve">נרות חמום בפח מסודר 50 יחי' כ- 4 שעות </t>
  </si>
  <si>
    <r>
      <t>כנפיים עוף ארוז במגש</t>
    </r>
    <r>
      <rPr>
        <b/>
        <sz val="6.5"/>
        <color rgb="FF000000"/>
        <rFont val="Arial"/>
        <family val="2"/>
      </rPr>
      <t xml:space="preserve"> </t>
    </r>
    <r>
      <rPr>
        <sz val="6.5"/>
        <color rgb="FF000000"/>
        <rFont val="Arial"/>
        <family val="2"/>
      </rPr>
      <t>בלדי</t>
    </r>
  </si>
  <si>
    <t>שווארמה הודו מכל הלב</t>
  </si>
  <si>
    <t>פילה מדומה (מס' 6) בלדי</t>
  </si>
  <si>
    <t>צלי כתף (מס' 5) בלדי</t>
  </si>
  <si>
    <t>צנצנת דגים 7 קציצות</t>
  </si>
  <si>
    <t>ראש דג 2 במארז</t>
  </si>
  <si>
    <t>מיץ ענבים 1 ליטר  100% טבעי - טעמן</t>
  </si>
  <si>
    <t>פלפל שחור 300 גרם בצנצנת מיה</t>
  </si>
  <si>
    <t>פפריקה מתוקה 300 גרם בצנצנת מיה</t>
  </si>
  <si>
    <t>רסק תפו"ע בצנצנת 550 גרם</t>
  </si>
  <si>
    <t>מיכל 1 ק"ג שלישיה</t>
  </si>
  <si>
    <t>מיכל 2.5 ק"ג זוגות</t>
  </si>
  <si>
    <t>כוסות יהלום שקוף 40 יחי'</t>
  </si>
  <si>
    <t xml:space="preserve">כפות שקוף איכותי 50 יחי </t>
  </si>
  <si>
    <t>כפיות שקוף איכותי 50 יחי</t>
  </si>
  <si>
    <t>מזלגות שקוף איכותי 50 יחי</t>
  </si>
  <si>
    <t>נייר מגבת למטבח שישייה באורך כפול טאצ'</t>
  </si>
  <si>
    <t>ניילון נצמד 30 ס"מ + סכין</t>
  </si>
  <si>
    <t>נייר כסף עבה 50 מטר - 45 רוחב</t>
  </si>
  <si>
    <t>נר נשמה שבועי זכוכית</t>
  </si>
  <si>
    <t xml:space="preserve">נר נשמה 24 שעות </t>
  </si>
  <si>
    <t>נרות לשבת 6 שעות 72 יחי' להבה</t>
  </si>
  <si>
    <t>אקונומיקה מבושמת 4 ליטר טאצ'</t>
  </si>
  <si>
    <t>מרכך כביסה מרוכז טאצ'</t>
  </si>
  <si>
    <t>נוזל כלים 24% טאצ'</t>
  </si>
  <si>
    <t>שמפו רצפות 4 ליטר טאצ'</t>
  </si>
  <si>
    <t>צלחות גדולות לבן אמריקאי עמיד במיקרוגל 100 יחי'</t>
  </si>
  <si>
    <t>צלחות קטן דגים לבן אמריקאי עמיד במיקרוגל  100 יחי</t>
  </si>
  <si>
    <t>צלחות מרקיות לבן אמריקאי עמיד במיקרוגל 100 יחי'</t>
  </si>
  <si>
    <t>צלחות לפתן לבן אמריקאי עמיד במיקרוגל 100 יחי</t>
  </si>
  <si>
    <t>צלחות לפתן שקוף 25 יחי'</t>
  </si>
  <si>
    <t>צלחות אובלי שקוף לסלטים 25 יחי'</t>
  </si>
  <si>
    <t>סט צלחות 20 חלקים לוקס – גדול/קטן – זהב/כסף</t>
  </si>
  <si>
    <t>סוכריות ג'לי שמחות 600 גרם</t>
  </si>
  <si>
    <t>שימורי תירס 550 גרם רויאמיל</t>
  </si>
  <si>
    <t>שימורי פטריות חתוך 400 גרם</t>
  </si>
  <si>
    <t>שמן קנולה טעמן</t>
  </si>
  <si>
    <t>שמן זית כתית מעולה מיה 750 מ"ל</t>
  </si>
  <si>
    <t>שמן זית למאור מיה 1 ליטר</t>
  </si>
  <si>
    <t>שמן קבר רחל 750 מ"ל טעמן</t>
  </si>
  <si>
    <r>
      <t>צוואר בקר (מס' 10) בלדי</t>
    </r>
    <r>
      <rPr>
        <b/>
        <sz val="6.5"/>
        <color rgb="FF000000"/>
        <rFont val="Arial"/>
        <family val="2"/>
      </rPr>
      <t xml:space="preserve"> </t>
    </r>
  </si>
  <si>
    <r>
      <t xml:space="preserve">מושט פילה 5-7 קפוא </t>
    </r>
    <r>
      <rPr>
        <b/>
        <u/>
        <sz val="11"/>
        <color theme="1"/>
        <rFont val="Arial"/>
        <family val="2"/>
      </rPr>
      <t>עם עור</t>
    </r>
    <r>
      <rPr>
        <sz val="11"/>
        <color theme="1"/>
        <rFont val="Calibri"/>
        <family val="2"/>
      </rPr>
      <t xml:space="preserve"> ארוז כל מנה בוואקום בלדי</t>
    </r>
  </si>
  <si>
    <r>
      <t xml:space="preserve">מושט פילה 5-9 קפוא </t>
    </r>
    <r>
      <rPr>
        <b/>
        <u/>
        <sz val="11"/>
        <color theme="1"/>
        <rFont val="Arial"/>
        <family val="2"/>
      </rPr>
      <t>ללא עור</t>
    </r>
    <r>
      <rPr>
        <sz val="11"/>
        <color theme="1"/>
        <rFont val="Calibri"/>
        <family val="2"/>
      </rPr>
      <t xml:space="preserve"> ארוז כל מנה בוואקום בלדי</t>
    </r>
  </si>
  <si>
    <r>
      <t>פילה סלמון פלטה</t>
    </r>
    <r>
      <rPr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בלדי (1.4 – 1.8)</t>
    </r>
  </si>
  <si>
    <t>מיץ ענבים אדום 960 מ"ל 100% טבעי אריזות ירושלים</t>
  </si>
  <si>
    <r>
      <t xml:space="preserve">מיץ ענבים </t>
    </r>
    <r>
      <rPr>
        <b/>
        <sz val="11"/>
        <color theme="1"/>
        <rFont val="Calibri"/>
        <family val="2"/>
      </rPr>
      <t xml:space="preserve">לבן </t>
    </r>
    <r>
      <rPr>
        <sz val="11"/>
        <color theme="1"/>
        <rFont val="Calibri"/>
        <family val="2"/>
      </rPr>
      <t>1 ליטר 100% טבעי אריזות ירושלים</t>
    </r>
  </si>
  <si>
    <t>גביע אחסון אמריקאי 1/2 ליטר שישייה במארז</t>
  </si>
  <si>
    <t>גביע אחסון אמריקאי 1/4 ליטר שמיניה במארז</t>
  </si>
  <si>
    <t>מארז תבניות אלומיניום 40 ענק – 50 גדול – 100 אינגליש</t>
  </si>
  <si>
    <r>
      <t xml:space="preserve">אבקת כביסה אריאל לכביסה לבנה </t>
    </r>
    <r>
      <rPr>
        <b/>
        <sz val="11"/>
        <color theme="1"/>
        <rFont val="Arial"/>
        <family val="2"/>
      </rPr>
      <t>5 ק"ג</t>
    </r>
  </si>
  <si>
    <r>
      <t xml:space="preserve">אבקת כביסה אריאל לכביסה לבנה וצבעונית </t>
    </r>
    <r>
      <rPr>
        <b/>
        <sz val="11"/>
        <color theme="1"/>
        <rFont val="Arial"/>
        <family val="2"/>
      </rPr>
      <t>7 ק"ג</t>
    </r>
  </si>
  <si>
    <r>
      <t>סוכר 1 ק"ג</t>
    </r>
    <r>
      <rPr>
        <sz val="7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שדות</t>
    </r>
  </si>
  <si>
    <t>מכירה תשרי תשפ"ה</t>
  </si>
  <si>
    <t>את הטופס יש להחזיר למייל: OFFICE@MISHAN.CO עד יום ראשון י"ב אלול בשעה 12:00 בלילה אחרי השעה 12 לא יתקבלו הזמנות</t>
  </si>
  <si>
    <t>חיוב האשראי והוראת קבע יחויב ביום שני י"ג אלול בצהריים ע"ש משען לחולה</t>
  </si>
  <si>
    <t>סלמון מנות עם עור נורבגי תפזורת בלדי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</si>
</sst>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.00"/>
  </numFmts>
  <fonts count="14" x14ac:knownFonts="1">
    <font>
      <sz val="11"/>
      <color theme="1"/>
      <name val="Arial"/>
      <family val="2"/>
      <charset val="177"/>
      <scheme val="minor"/>
    </font>
    <font>
      <sz val="6.5"/>
      <color rgb="FF000000"/>
      <name val="Arial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sz val="7"/>
      <color theme="1"/>
      <name val="Arial"/>
      <family val="2"/>
    </font>
    <font>
      <b/>
      <sz val="6.5"/>
      <color rgb="FF000000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Border="0"/>
  </cellStyleXfs>
  <cellXfs count="42">
    <xf numFmtId="0" fontId="0" fillId="0" borderId="0" xfId="0"/>
    <xf numFmtId="0" fontId="0" fillId="0" borderId="0" xfId="0" applyAlignment="1">
      <alignment horizontal="right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readingOrder="2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right" readingOrder="1"/>
    </xf>
    <xf numFmtId="164" fontId="0" fillId="0" borderId="0" xfId="0" applyNumberFormat="1" applyAlignment="1">
      <alignment horizontal="right" readingOrder="1"/>
    </xf>
    <xf numFmtId="164" fontId="2" fillId="0" borderId="0" xfId="0" applyNumberFormat="1" applyFont="1" applyAlignment="1">
      <alignment horizontal="right" readingOrder="1"/>
    </xf>
    <xf numFmtId="0" fontId="2" fillId="0" borderId="0" xfId="0" applyFont="1" applyAlignment="1">
      <alignment horizontal="center" readingOrder="1"/>
    </xf>
    <xf numFmtId="0" fontId="0" fillId="0" borderId="0" xfId="0" applyAlignment="1">
      <alignment horizontal="center" readingOrder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readingOrder="1"/>
    </xf>
    <xf numFmtId="0" fontId="2" fillId="0" borderId="3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 readingOrder="1"/>
    </xf>
    <xf numFmtId="0" fontId="2" fillId="0" borderId="5" xfId="0" applyFont="1" applyBorder="1" applyAlignment="1">
      <alignment horizontal="right" readingOrder="2"/>
    </xf>
    <xf numFmtId="0" fontId="0" fillId="0" borderId="0" xfId="0" applyAlignment="1">
      <alignment horizontal="left" readingOrder="1"/>
    </xf>
    <xf numFmtId="0" fontId="2" fillId="0" borderId="0" xfId="0" applyFont="1" applyAlignment="1">
      <alignment horizontal="left" readingOrder="1"/>
    </xf>
    <xf numFmtId="164" fontId="3" fillId="2" borderId="1" xfId="0" applyNumberFormat="1" applyFont="1" applyFill="1" applyBorder="1" applyAlignment="1">
      <alignment horizontal="right" readingOrder="1"/>
    </xf>
    <xf numFmtId="2" fontId="2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right" readingOrder="2"/>
    </xf>
    <xf numFmtId="0" fontId="4" fillId="2" borderId="5" xfId="0" applyFont="1" applyFill="1" applyBorder="1" applyAlignment="1">
      <alignment horizontal="right" readingOrder="2"/>
    </xf>
    <xf numFmtId="0" fontId="2" fillId="0" borderId="1" xfId="0" applyFont="1" applyBorder="1"/>
    <xf numFmtId="2" fontId="3" fillId="2" borderId="1" xfId="0" applyNumberFormat="1" applyFont="1" applyFill="1" applyBorder="1" applyAlignment="1">
      <alignment horizontal="right" readingOrder="2"/>
    </xf>
    <xf numFmtId="2" fontId="0" fillId="0" borderId="0" xfId="0" applyNumberFormat="1" applyAlignment="1">
      <alignment horizontal="right" readingOrder="2"/>
    </xf>
    <xf numFmtId="2" fontId="2" fillId="0" borderId="0" xfId="0" applyNumberFormat="1" applyFont="1" applyAlignment="1">
      <alignment horizontal="right" readingOrder="2"/>
    </xf>
    <xf numFmtId="2" fontId="0" fillId="3" borderId="2" xfId="0" applyNumberFormat="1" applyFill="1" applyBorder="1" applyAlignment="1">
      <alignment horizontal="center" readingOrder="2"/>
    </xf>
    <xf numFmtId="0" fontId="2" fillId="0" borderId="6" xfId="0" applyFont="1" applyBorder="1" applyAlignment="1">
      <alignment horizontal="right" readingOrder="2"/>
    </xf>
    <xf numFmtId="0" fontId="2" fillId="0" borderId="7" xfId="0" applyFont="1" applyBorder="1" applyAlignment="1">
      <alignment horizontal="right" readingOrder="2"/>
    </xf>
    <xf numFmtId="0" fontId="2" fillId="0" borderId="8" xfId="0" applyFont="1" applyBorder="1" applyAlignment="1">
      <alignment horizontal="right" readingOrder="2"/>
    </xf>
    <xf numFmtId="0" fontId="2" fillId="0" borderId="9" xfId="0" applyFont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2" fillId="0" borderId="10" xfId="0" applyFont="1" applyBorder="1" applyAlignment="1">
      <alignment horizontal="right" readingOrder="2"/>
    </xf>
    <xf numFmtId="0" fontId="5" fillId="3" borderId="9" xfId="0" applyFont="1" applyFill="1" applyBorder="1" applyAlignment="1">
      <alignment horizontal="right" readingOrder="2"/>
    </xf>
    <xf numFmtId="0" fontId="5" fillId="3" borderId="0" xfId="0" applyFont="1" applyFill="1" applyAlignment="1">
      <alignment horizontal="right" readingOrder="2"/>
    </xf>
    <xf numFmtId="0" fontId="5" fillId="3" borderId="10" xfId="0" applyFont="1" applyFill="1" applyBorder="1" applyAlignment="1">
      <alignment horizontal="right" readingOrder="2"/>
    </xf>
    <xf numFmtId="0" fontId="2" fillId="0" borderId="11" xfId="0" applyFont="1" applyBorder="1" applyAlignment="1">
      <alignment horizontal="right" readingOrder="2"/>
    </xf>
    <xf numFmtId="0" fontId="2" fillId="0" borderId="4" xfId="0" applyFont="1" applyBorder="1" applyAlignment="1">
      <alignment horizontal="right" readingOrder="2"/>
    </xf>
    <xf numFmtId="0" fontId="2" fillId="0" borderId="12" xfId="0" applyFont="1" applyBorder="1" applyAlignment="1">
      <alignment horizontal="right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0"/>
  <sheetViews>
    <sheetView rightToLeft="1" tabSelected="1" topLeftCell="A95" zoomScale="130" zoomScaleNormal="130" workbookViewId="0">
      <selection activeCell="B115" sqref="B115"/>
    </sheetView>
  </sheetViews>
  <sheetFormatPr defaultRowHeight="14.25" x14ac:dyDescent="0.2"/>
  <cols>
    <col min="1" max="1" width="9.5" style="1" bestFit="1" customWidth="1"/>
    <col min="2" max="2" width="38.5" style="1" bestFit="1" customWidth="1"/>
    <col min="3" max="3" width="14.125" style="10" customWidth="1"/>
    <col min="4" max="4" width="12" style="27" customWidth="1"/>
    <col min="5" max="5" width="11.875" style="19" customWidth="1"/>
    <col min="6" max="6" width="14.625" bestFit="1" customWidth="1"/>
    <col min="7" max="7" width="13" style="13" customWidth="1"/>
  </cols>
  <sheetData>
    <row r="1" spans="1:7" ht="15.75" x14ac:dyDescent="0.25">
      <c r="A1" s="8" t="s">
        <v>5</v>
      </c>
      <c r="B1" s="8" t="s">
        <v>0</v>
      </c>
      <c r="C1" s="21" t="s">
        <v>6</v>
      </c>
      <c r="D1" s="26" t="s">
        <v>12</v>
      </c>
      <c r="E1" s="9" t="s">
        <v>3</v>
      </c>
      <c r="F1" s="8" t="s">
        <v>1</v>
      </c>
      <c r="G1" s="9" t="s">
        <v>2</v>
      </c>
    </row>
    <row r="2" spans="1:7" ht="15.95" customHeight="1" x14ac:dyDescent="0.25">
      <c r="A2" s="25">
        <v>22</v>
      </c>
      <c r="B2" s="5" t="s">
        <v>37</v>
      </c>
      <c r="C2" s="15">
        <v>28.5</v>
      </c>
      <c r="D2" s="22">
        <v>16</v>
      </c>
      <c r="E2" s="14">
        <f>D2*C2</f>
        <v>456</v>
      </c>
      <c r="F2" s="5"/>
      <c r="G2" s="14">
        <f>F2*E2</f>
        <v>0</v>
      </c>
    </row>
    <row r="3" spans="1:7" ht="15.95" customHeight="1" x14ac:dyDescent="0.25">
      <c r="A3" s="25">
        <v>15</v>
      </c>
      <c r="B3" s="5" t="s">
        <v>38</v>
      </c>
      <c r="C3" s="15">
        <v>28.9</v>
      </c>
      <c r="D3" s="22">
        <v>8</v>
      </c>
      <c r="E3" s="14">
        <f t="shared" ref="E3:E66" si="0">D3*C3</f>
        <v>231.2</v>
      </c>
      <c r="F3" s="5"/>
      <c r="G3" s="14">
        <f t="shared" ref="G3:G66" si="1">F3*E3</f>
        <v>0</v>
      </c>
    </row>
    <row r="4" spans="1:7" ht="15.95" customHeight="1" x14ac:dyDescent="0.25">
      <c r="A4" s="25">
        <v>18</v>
      </c>
      <c r="B4" s="5" t="s">
        <v>39</v>
      </c>
      <c r="C4" s="15">
        <v>43</v>
      </c>
      <c r="D4" s="22">
        <v>8</v>
      </c>
      <c r="E4" s="14">
        <f t="shared" si="0"/>
        <v>344</v>
      </c>
      <c r="F4" s="5"/>
      <c r="G4" s="14">
        <f t="shared" si="1"/>
        <v>0</v>
      </c>
    </row>
    <row r="5" spans="1:7" ht="15.95" customHeight="1" x14ac:dyDescent="0.25">
      <c r="A5" s="25">
        <v>94</v>
      </c>
      <c r="B5" s="5" t="s">
        <v>69</v>
      </c>
      <c r="C5" s="15">
        <v>13</v>
      </c>
      <c r="D5" s="22">
        <v>9.1999999999999993</v>
      </c>
      <c r="E5" s="14">
        <f t="shared" si="0"/>
        <v>119.6</v>
      </c>
      <c r="F5" s="5"/>
      <c r="G5" s="14">
        <f t="shared" si="1"/>
        <v>0</v>
      </c>
    </row>
    <row r="6" spans="1:7" ht="15.95" customHeight="1" x14ac:dyDescent="0.25">
      <c r="A6" s="25">
        <v>14</v>
      </c>
      <c r="B6" s="5" t="s">
        <v>40</v>
      </c>
      <c r="C6" s="15">
        <v>75</v>
      </c>
      <c r="D6" s="22">
        <v>7</v>
      </c>
      <c r="E6" s="14">
        <f t="shared" si="0"/>
        <v>525</v>
      </c>
      <c r="F6" s="5"/>
      <c r="G6" s="14">
        <f t="shared" si="1"/>
        <v>0</v>
      </c>
    </row>
    <row r="7" spans="1:7" ht="15.95" customHeight="1" x14ac:dyDescent="0.25">
      <c r="A7" s="25">
        <v>252</v>
      </c>
      <c r="B7" s="5" t="s">
        <v>59</v>
      </c>
      <c r="C7" s="15">
        <v>75</v>
      </c>
      <c r="D7" s="22">
        <v>9</v>
      </c>
      <c r="E7" s="14">
        <f t="shared" si="0"/>
        <v>675</v>
      </c>
      <c r="F7" s="5"/>
      <c r="G7" s="14">
        <f t="shared" si="1"/>
        <v>0</v>
      </c>
    </row>
    <row r="8" spans="1:7" ht="15.95" customHeight="1" x14ac:dyDescent="0.25">
      <c r="A8" s="25">
        <v>1405</v>
      </c>
      <c r="B8" s="5" t="s">
        <v>70</v>
      </c>
      <c r="C8" s="15">
        <v>75</v>
      </c>
      <c r="D8" s="22">
        <v>8</v>
      </c>
      <c r="E8" s="14">
        <f t="shared" si="0"/>
        <v>600</v>
      </c>
      <c r="F8" s="5"/>
      <c r="G8" s="14">
        <f t="shared" si="1"/>
        <v>0</v>
      </c>
    </row>
    <row r="9" spans="1:7" ht="15.95" customHeight="1" x14ac:dyDescent="0.25">
      <c r="A9" s="25">
        <v>32</v>
      </c>
      <c r="B9" s="5" t="s">
        <v>60</v>
      </c>
      <c r="C9" s="15">
        <v>75</v>
      </c>
      <c r="D9" s="22">
        <v>9</v>
      </c>
      <c r="E9" s="14">
        <f t="shared" si="0"/>
        <v>675</v>
      </c>
      <c r="F9" s="5"/>
      <c r="G9" s="14">
        <f t="shared" si="1"/>
        <v>0</v>
      </c>
    </row>
    <row r="10" spans="1:7" ht="15.95" customHeight="1" x14ac:dyDescent="0.25">
      <c r="A10" s="25">
        <v>253</v>
      </c>
      <c r="B10" s="5" t="s">
        <v>41</v>
      </c>
      <c r="C10" s="15">
        <v>33</v>
      </c>
      <c r="D10" s="22">
        <v>12</v>
      </c>
      <c r="E10" s="14">
        <f t="shared" si="0"/>
        <v>396</v>
      </c>
      <c r="F10" s="5"/>
      <c r="G10" s="14">
        <f t="shared" si="1"/>
        <v>0</v>
      </c>
    </row>
    <row r="11" spans="1:7" ht="15.95" customHeight="1" x14ac:dyDescent="0.25">
      <c r="A11" s="25">
        <v>131</v>
      </c>
      <c r="B11" s="5" t="s">
        <v>42</v>
      </c>
      <c r="C11" s="15">
        <v>80</v>
      </c>
      <c r="D11" s="22">
        <v>4</v>
      </c>
      <c r="E11" s="14">
        <f t="shared" si="0"/>
        <v>320</v>
      </c>
      <c r="F11" s="5"/>
      <c r="G11" s="14">
        <f t="shared" si="1"/>
        <v>0</v>
      </c>
    </row>
    <row r="12" spans="1:7" ht="15.95" customHeight="1" x14ac:dyDescent="0.25">
      <c r="A12" s="25">
        <v>24</v>
      </c>
      <c r="B12" s="5" t="s">
        <v>71</v>
      </c>
      <c r="C12" s="15">
        <v>90</v>
      </c>
      <c r="D12" s="22">
        <v>5</v>
      </c>
      <c r="E12" s="14">
        <f t="shared" si="0"/>
        <v>450</v>
      </c>
      <c r="F12" s="5"/>
      <c r="G12" s="14">
        <f t="shared" si="1"/>
        <v>0</v>
      </c>
    </row>
    <row r="13" spans="1:7" ht="15.95" customHeight="1" x14ac:dyDescent="0.25">
      <c r="A13" s="25">
        <v>182</v>
      </c>
      <c r="B13" s="5" t="s">
        <v>43</v>
      </c>
      <c r="C13" s="15">
        <v>80</v>
      </c>
      <c r="D13" s="22">
        <v>4</v>
      </c>
      <c r="E13" s="14">
        <f t="shared" si="0"/>
        <v>320</v>
      </c>
      <c r="F13" s="5"/>
      <c r="G13" s="14">
        <f t="shared" si="1"/>
        <v>0</v>
      </c>
    </row>
    <row r="14" spans="1:7" ht="15.95" customHeight="1" x14ac:dyDescent="0.25">
      <c r="A14" s="25">
        <v>26</v>
      </c>
      <c r="B14" s="5" t="s">
        <v>109</v>
      </c>
      <c r="C14" s="15">
        <v>69.8</v>
      </c>
      <c r="D14" s="22">
        <v>4</v>
      </c>
      <c r="E14" s="14">
        <f t="shared" si="0"/>
        <v>279.2</v>
      </c>
      <c r="F14" s="5"/>
      <c r="G14" s="14">
        <f t="shared" si="1"/>
        <v>0</v>
      </c>
    </row>
    <row r="15" spans="1:7" ht="15.95" customHeight="1" x14ac:dyDescent="0.25">
      <c r="A15" s="25">
        <v>98</v>
      </c>
      <c r="B15" s="5" t="s">
        <v>44</v>
      </c>
      <c r="C15" s="15">
        <v>69.8</v>
      </c>
      <c r="D15" s="22">
        <v>4.7</v>
      </c>
      <c r="E15" s="14">
        <v>328</v>
      </c>
      <c r="F15" s="5"/>
      <c r="G15" s="14">
        <f t="shared" si="1"/>
        <v>0</v>
      </c>
    </row>
    <row r="16" spans="1:7" ht="15.95" customHeight="1" x14ac:dyDescent="0.25">
      <c r="A16" s="25">
        <v>1340</v>
      </c>
      <c r="B16" s="5" t="s">
        <v>72</v>
      </c>
      <c r="C16" s="15">
        <v>120</v>
      </c>
      <c r="D16" s="22">
        <v>5</v>
      </c>
      <c r="E16" s="14">
        <f t="shared" si="0"/>
        <v>600</v>
      </c>
      <c r="F16" s="5"/>
      <c r="G16" s="14">
        <f t="shared" si="1"/>
        <v>0</v>
      </c>
    </row>
    <row r="17" spans="1:7" ht="15.95" customHeight="1" x14ac:dyDescent="0.25">
      <c r="A17" s="25">
        <v>29</v>
      </c>
      <c r="B17" s="5" t="s">
        <v>66</v>
      </c>
      <c r="C17" s="15">
        <v>70</v>
      </c>
      <c r="D17" s="22">
        <v>12</v>
      </c>
      <c r="E17" s="14">
        <f t="shared" si="0"/>
        <v>840</v>
      </c>
      <c r="F17" s="5"/>
      <c r="G17" s="14">
        <f t="shared" si="1"/>
        <v>0</v>
      </c>
    </row>
    <row r="18" spans="1:7" ht="15.95" customHeight="1" x14ac:dyDescent="0.25">
      <c r="A18" s="25">
        <v>1397</v>
      </c>
      <c r="B18" s="5" t="s">
        <v>45</v>
      </c>
      <c r="C18" s="15">
        <v>85</v>
      </c>
      <c r="D18" s="22">
        <v>4.7</v>
      </c>
      <c r="E18" s="14">
        <f t="shared" si="0"/>
        <v>399.5</v>
      </c>
      <c r="F18" s="5"/>
      <c r="G18" s="14">
        <f t="shared" si="1"/>
        <v>0</v>
      </c>
    </row>
    <row r="19" spans="1:7" ht="15.95" customHeight="1" x14ac:dyDescent="0.25">
      <c r="A19" s="25">
        <v>35</v>
      </c>
      <c r="B19" s="5" t="s">
        <v>67</v>
      </c>
      <c r="C19" s="15">
        <v>92</v>
      </c>
      <c r="D19" s="22">
        <v>4</v>
      </c>
      <c r="E19" s="14">
        <f t="shared" si="0"/>
        <v>368</v>
      </c>
      <c r="F19" s="5"/>
      <c r="G19" s="14">
        <f t="shared" si="1"/>
        <v>0</v>
      </c>
    </row>
    <row r="20" spans="1:7" ht="15.95" customHeight="1" x14ac:dyDescent="0.25">
      <c r="A20" s="25">
        <v>19</v>
      </c>
      <c r="B20" s="5" t="s">
        <v>110</v>
      </c>
      <c r="C20" s="15">
        <v>19.899999999999999</v>
      </c>
      <c r="D20" s="22">
        <v>10</v>
      </c>
      <c r="E20" s="14">
        <f t="shared" si="0"/>
        <v>199</v>
      </c>
      <c r="F20" s="5"/>
      <c r="G20" s="14">
        <f t="shared" si="1"/>
        <v>0</v>
      </c>
    </row>
    <row r="21" spans="1:7" ht="15" x14ac:dyDescent="0.25">
      <c r="A21" s="25">
        <v>1323</v>
      </c>
      <c r="B21" s="5" t="s">
        <v>111</v>
      </c>
      <c r="C21" s="15">
        <v>26.9</v>
      </c>
      <c r="D21" s="22">
        <v>10</v>
      </c>
      <c r="E21" s="14">
        <f t="shared" si="0"/>
        <v>269</v>
      </c>
      <c r="F21" s="5"/>
      <c r="G21" s="14">
        <f t="shared" si="1"/>
        <v>0</v>
      </c>
    </row>
    <row r="22" spans="1:7" ht="15" x14ac:dyDescent="0.25">
      <c r="A22" s="25">
        <v>219</v>
      </c>
      <c r="B22" s="5" t="s">
        <v>112</v>
      </c>
      <c r="C22" s="15">
        <v>58</v>
      </c>
      <c r="D22" s="22">
        <v>10</v>
      </c>
      <c r="E22" s="14">
        <f t="shared" si="0"/>
        <v>580</v>
      </c>
      <c r="F22" s="5"/>
      <c r="G22" s="14">
        <f t="shared" si="1"/>
        <v>0</v>
      </c>
    </row>
    <row r="23" spans="1:7" ht="15" x14ac:dyDescent="0.25">
      <c r="A23" s="25">
        <v>21</v>
      </c>
      <c r="B23" s="5" t="s">
        <v>124</v>
      </c>
      <c r="C23" s="15">
        <v>70</v>
      </c>
      <c r="D23" s="22">
        <v>5</v>
      </c>
      <c r="E23" s="14">
        <f t="shared" si="0"/>
        <v>350</v>
      </c>
      <c r="F23" s="5"/>
      <c r="G23" s="14">
        <f t="shared" si="1"/>
        <v>0</v>
      </c>
    </row>
    <row r="24" spans="1:7" ht="15" x14ac:dyDescent="0.25">
      <c r="A24" s="25">
        <v>1372</v>
      </c>
      <c r="B24" s="5" t="s">
        <v>61</v>
      </c>
      <c r="C24" s="15">
        <v>21</v>
      </c>
      <c r="D24" s="22">
        <v>10</v>
      </c>
      <c r="E24" s="14">
        <f t="shared" si="0"/>
        <v>210</v>
      </c>
      <c r="F24" s="5"/>
      <c r="G24" s="14">
        <f t="shared" si="1"/>
        <v>0</v>
      </c>
    </row>
    <row r="25" spans="1:7" ht="15" x14ac:dyDescent="0.25">
      <c r="A25" s="25">
        <v>171</v>
      </c>
      <c r="B25" s="5" t="s">
        <v>73</v>
      </c>
      <c r="C25" s="15">
        <v>9.9</v>
      </c>
      <c r="D25" s="22">
        <v>12</v>
      </c>
      <c r="E25" s="14">
        <f t="shared" si="0"/>
        <v>118.80000000000001</v>
      </c>
      <c r="F25" s="5"/>
      <c r="G25" s="14">
        <f t="shared" si="1"/>
        <v>0</v>
      </c>
    </row>
    <row r="26" spans="1:7" ht="15" x14ac:dyDescent="0.25">
      <c r="A26" s="25">
        <v>28</v>
      </c>
      <c r="B26" s="5" t="s">
        <v>46</v>
      </c>
      <c r="C26" s="15">
        <v>15.9</v>
      </c>
      <c r="D26" s="22">
        <v>12</v>
      </c>
      <c r="E26" s="14">
        <f t="shared" si="0"/>
        <v>190.8</v>
      </c>
      <c r="F26" s="5"/>
      <c r="G26" s="14">
        <f t="shared" si="1"/>
        <v>0</v>
      </c>
    </row>
    <row r="27" spans="1:7" ht="15" x14ac:dyDescent="0.25">
      <c r="A27" s="25">
        <v>224</v>
      </c>
      <c r="B27" s="5" t="s">
        <v>62</v>
      </c>
      <c r="C27" s="15">
        <v>22</v>
      </c>
      <c r="D27" s="22">
        <v>12</v>
      </c>
      <c r="E27" s="14">
        <f t="shared" si="0"/>
        <v>264</v>
      </c>
      <c r="F27" s="5"/>
      <c r="G27" s="14">
        <f t="shared" si="1"/>
        <v>0</v>
      </c>
    </row>
    <row r="28" spans="1:7" ht="15" x14ac:dyDescent="0.25">
      <c r="A28" s="25">
        <v>1399</v>
      </c>
      <c r="B28" s="5" t="s">
        <v>74</v>
      </c>
      <c r="C28" s="15">
        <v>7.9</v>
      </c>
      <c r="D28" s="22">
        <v>12</v>
      </c>
      <c r="E28" s="14">
        <f t="shared" si="0"/>
        <v>94.800000000000011</v>
      </c>
      <c r="F28" s="5"/>
      <c r="G28" s="14">
        <f t="shared" si="1"/>
        <v>0</v>
      </c>
    </row>
    <row r="29" spans="1:7" ht="15" x14ac:dyDescent="0.25">
      <c r="A29" s="25">
        <v>1328</v>
      </c>
      <c r="B29" s="5" t="s">
        <v>47</v>
      </c>
      <c r="C29" s="15">
        <v>60</v>
      </c>
      <c r="D29" s="22">
        <v>5</v>
      </c>
      <c r="E29" s="14">
        <f t="shared" si="0"/>
        <v>300</v>
      </c>
      <c r="F29" s="5"/>
      <c r="G29" s="14">
        <f t="shared" si="1"/>
        <v>0</v>
      </c>
    </row>
    <row r="30" spans="1:7" ht="15" x14ac:dyDescent="0.25">
      <c r="A30" s="25">
        <v>1396</v>
      </c>
      <c r="B30" s="5" t="s">
        <v>48</v>
      </c>
      <c r="C30" s="15">
        <v>9.9</v>
      </c>
      <c r="D30" s="22">
        <v>6</v>
      </c>
      <c r="E30" s="14">
        <f t="shared" si="0"/>
        <v>59.400000000000006</v>
      </c>
      <c r="F30" s="5"/>
      <c r="G30" s="14">
        <f t="shared" si="1"/>
        <v>0</v>
      </c>
    </row>
    <row r="31" spans="1:7" ht="15" x14ac:dyDescent="0.25">
      <c r="A31" s="25">
        <v>140</v>
      </c>
      <c r="B31" s="5" t="s">
        <v>75</v>
      </c>
      <c r="C31" s="15">
        <v>12.9</v>
      </c>
      <c r="D31" s="22">
        <v>6</v>
      </c>
      <c r="E31" s="14">
        <f t="shared" si="0"/>
        <v>77.400000000000006</v>
      </c>
      <c r="F31" s="5"/>
      <c r="G31" s="14">
        <f t="shared" si="1"/>
        <v>0</v>
      </c>
    </row>
    <row r="32" spans="1:7" ht="15" x14ac:dyDescent="0.25">
      <c r="A32" s="25">
        <v>174</v>
      </c>
      <c r="B32" s="5" t="s">
        <v>113</v>
      </c>
      <c r="C32" s="15">
        <v>12.9</v>
      </c>
      <c r="D32" s="22">
        <v>12</v>
      </c>
      <c r="E32" s="14">
        <f t="shared" si="0"/>
        <v>154.80000000000001</v>
      </c>
      <c r="F32" s="5"/>
      <c r="G32" s="14">
        <f t="shared" si="1"/>
        <v>0</v>
      </c>
    </row>
    <row r="33" spans="1:7" ht="15" x14ac:dyDescent="0.25">
      <c r="A33" s="25">
        <v>1408</v>
      </c>
      <c r="B33" s="5" t="s">
        <v>114</v>
      </c>
      <c r="C33" s="15">
        <v>10.9</v>
      </c>
      <c r="D33" s="22">
        <v>6</v>
      </c>
      <c r="E33" s="14">
        <f t="shared" si="0"/>
        <v>65.400000000000006</v>
      </c>
      <c r="F33" s="5"/>
      <c r="G33" s="14">
        <f t="shared" si="1"/>
        <v>0</v>
      </c>
    </row>
    <row r="34" spans="1:7" ht="15" x14ac:dyDescent="0.25">
      <c r="A34" s="25">
        <v>217</v>
      </c>
      <c r="B34" s="5" t="s">
        <v>19</v>
      </c>
      <c r="C34" s="15">
        <v>11.9</v>
      </c>
      <c r="D34" s="22">
        <v>12</v>
      </c>
      <c r="E34" s="14">
        <f t="shared" si="0"/>
        <v>142.80000000000001</v>
      </c>
      <c r="F34" s="5"/>
      <c r="G34" s="14">
        <f t="shared" si="1"/>
        <v>0</v>
      </c>
    </row>
    <row r="35" spans="1:7" ht="15" x14ac:dyDescent="0.25">
      <c r="A35" s="25">
        <v>215</v>
      </c>
      <c r="B35" s="5" t="s">
        <v>20</v>
      </c>
      <c r="C35" s="15">
        <v>14.9</v>
      </c>
      <c r="D35" s="22">
        <v>12</v>
      </c>
      <c r="E35" s="14">
        <f t="shared" si="0"/>
        <v>178.8</v>
      </c>
      <c r="F35" s="5"/>
      <c r="G35" s="14">
        <f t="shared" si="1"/>
        <v>0</v>
      </c>
    </row>
    <row r="36" spans="1:7" ht="15" x14ac:dyDescent="0.25">
      <c r="A36" s="25">
        <v>254</v>
      </c>
      <c r="B36" s="5" t="s">
        <v>21</v>
      </c>
      <c r="C36" s="15">
        <v>20</v>
      </c>
      <c r="D36" s="22">
        <v>12</v>
      </c>
      <c r="E36" s="14">
        <f t="shared" si="0"/>
        <v>240</v>
      </c>
      <c r="F36" s="5"/>
      <c r="G36" s="14">
        <f t="shared" si="1"/>
        <v>0</v>
      </c>
    </row>
    <row r="37" spans="1:7" ht="15" x14ac:dyDescent="0.25">
      <c r="A37" s="25">
        <v>36</v>
      </c>
      <c r="B37" s="5" t="s">
        <v>49</v>
      </c>
      <c r="C37" s="15">
        <v>18.899999999999999</v>
      </c>
      <c r="D37" s="22">
        <v>12</v>
      </c>
      <c r="E37" s="14">
        <f t="shared" si="0"/>
        <v>226.79999999999998</v>
      </c>
      <c r="F37" s="5"/>
      <c r="G37" s="14">
        <f t="shared" si="1"/>
        <v>0</v>
      </c>
    </row>
    <row r="38" spans="1:7" ht="15" x14ac:dyDescent="0.25">
      <c r="A38" s="25">
        <v>256</v>
      </c>
      <c r="B38" s="5" t="s">
        <v>22</v>
      </c>
      <c r="C38" s="15">
        <v>25</v>
      </c>
      <c r="D38" s="22">
        <v>12</v>
      </c>
      <c r="E38" s="14">
        <f t="shared" si="0"/>
        <v>300</v>
      </c>
      <c r="F38" s="5"/>
      <c r="G38" s="14">
        <f t="shared" si="1"/>
        <v>0</v>
      </c>
    </row>
    <row r="39" spans="1:7" ht="15" x14ac:dyDescent="0.25">
      <c r="A39" s="25">
        <v>257</v>
      </c>
      <c r="B39" s="5" t="s">
        <v>23</v>
      </c>
      <c r="C39" s="15">
        <v>26</v>
      </c>
      <c r="D39" s="22">
        <v>12</v>
      </c>
      <c r="E39" s="14">
        <f t="shared" si="0"/>
        <v>312</v>
      </c>
      <c r="F39" s="5"/>
      <c r="G39" s="14">
        <f t="shared" si="1"/>
        <v>0</v>
      </c>
    </row>
    <row r="40" spans="1:7" ht="15" x14ac:dyDescent="0.25">
      <c r="A40" s="25">
        <v>64</v>
      </c>
      <c r="B40" s="5" t="s">
        <v>27</v>
      </c>
      <c r="C40" s="15">
        <v>8.9</v>
      </c>
      <c r="D40" s="22">
        <v>12</v>
      </c>
      <c r="E40" s="14">
        <f t="shared" si="0"/>
        <v>106.80000000000001</v>
      </c>
      <c r="F40" s="5"/>
      <c r="G40" s="14">
        <f t="shared" si="1"/>
        <v>0</v>
      </c>
    </row>
    <row r="41" spans="1:7" ht="15" x14ac:dyDescent="0.25">
      <c r="A41" s="25">
        <v>63</v>
      </c>
      <c r="B41" s="5" t="s">
        <v>36</v>
      </c>
      <c r="C41" s="15">
        <v>23.9</v>
      </c>
      <c r="D41" s="22">
        <v>5</v>
      </c>
      <c r="E41" s="14">
        <f t="shared" si="0"/>
        <v>119.5</v>
      </c>
      <c r="F41" s="5"/>
      <c r="G41" s="14">
        <f t="shared" si="1"/>
        <v>0</v>
      </c>
    </row>
    <row r="42" spans="1:7" ht="15" x14ac:dyDescent="0.25">
      <c r="A42" s="25">
        <v>1394</v>
      </c>
      <c r="B42" s="5" t="s">
        <v>50</v>
      </c>
      <c r="C42" s="15">
        <v>6.9</v>
      </c>
      <c r="D42" s="22">
        <v>15</v>
      </c>
      <c r="E42" s="14">
        <f t="shared" si="0"/>
        <v>103.5</v>
      </c>
      <c r="F42" s="5"/>
      <c r="G42" s="14">
        <f t="shared" si="1"/>
        <v>0</v>
      </c>
    </row>
    <row r="43" spans="1:7" ht="15" x14ac:dyDescent="0.25">
      <c r="A43" s="25">
        <v>237</v>
      </c>
      <c r="B43" s="5" t="s">
        <v>65</v>
      </c>
      <c r="C43" s="15">
        <v>8.9</v>
      </c>
      <c r="D43" s="22">
        <v>12</v>
      </c>
      <c r="E43" s="14">
        <f t="shared" si="0"/>
        <v>106.80000000000001</v>
      </c>
      <c r="F43" s="5"/>
      <c r="G43" s="14">
        <f t="shared" si="1"/>
        <v>0</v>
      </c>
    </row>
    <row r="44" spans="1:7" ht="15" x14ac:dyDescent="0.25">
      <c r="A44" s="25">
        <v>41</v>
      </c>
      <c r="B44" s="5" t="s">
        <v>34</v>
      </c>
      <c r="C44" s="15">
        <v>9.5</v>
      </c>
      <c r="D44" s="22">
        <v>12</v>
      </c>
      <c r="E44" s="14">
        <f t="shared" si="0"/>
        <v>114</v>
      </c>
      <c r="F44" s="5"/>
      <c r="G44" s="14">
        <f t="shared" si="1"/>
        <v>0</v>
      </c>
    </row>
    <row r="45" spans="1:7" ht="15" x14ac:dyDescent="0.25">
      <c r="A45" s="25">
        <v>104</v>
      </c>
      <c r="B45" s="5" t="s">
        <v>76</v>
      </c>
      <c r="C45" s="15">
        <v>19.899999999999999</v>
      </c>
      <c r="D45" s="22">
        <v>6</v>
      </c>
      <c r="E45" s="14">
        <f t="shared" si="0"/>
        <v>119.39999999999999</v>
      </c>
      <c r="F45" s="5"/>
      <c r="G45" s="14">
        <f t="shared" si="1"/>
        <v>0</v>
      </c>
    </row>
    <row r="46" spans="1:7" ht="15" x14ac:dyDescent="0.25">
      <c r="A46" s="25">
        <v>105</v>
      </c>
      <c r="B46" s="5" t="s">
        <v>77</v>
      </c>
      <c r="C46" s="15">
        <v>11.9</v>
      </c>
      <c r="D46" s="22">
        <v>6</v>
      </c>
      <c r="E46" s="14">
        <f t="shared" si="0"/>
        <v>71.400000000000006</v>
      </c>
      <c r="F46" s="5"/>
      <c r="G46" s="14">
        <f t="shared" si="1"/>
        <v>0</v>
      </c>
    </row>
    <row r="47" spans="1:7" ht="15" x14ac:dyDescent="0.25">
      <c r="A47" s="25">
        <v>229</v>
      </c>
      <c r="B47" s="5" t="s">
        <v>51</v>
      </c>
      <c r="C47" s="15">
        <v>9.9</v>
      </c>
      <c r="D47" s="22">
        <v>10</v>
      </c>
      <c r="E47" s="14">
        <f t="shared" si="0"/>
        <v>99</v>
      </c>
      <c r="F47" s="5"/>
      <c r="G47" s="14">
        <f t="shared" si="1"/>
        <v>0</v>
      </c>
    </row>
    <row r="48" spans="1:7" ht="15" x14ac:dyDescent="0.25">
      <c r="A48" s="25">
        <v>112</v>
      </c>
      <c r="B48" s="5" t="s">
        <v>78</v>
      </c>
      <c r="C48" s="15">
        <v>9.9</v>
      </c>
      <c r="D48" s="22">
        <v>8</v>
      </c>
      <c r="E48" s="14">
        <f t="shared" si="0"/>
        <v>79.2</v>
      </c>
      <c r="F48" s="5"/>
      <c r="G48" s="14">
        <f t="shared" si="1"/>
        <v>0</v>
      </c>
    </row>
    <row r="49" spans="1:7" ht="15" x14ac:dyDescent="0.25">
      <c r="A49" s="25">
        <v>67</v>
      </c>
      <c r="B49" s="5" t="s">
        <v>28</v>
      </c>
      <c r="C49" s="15">
        <v>13</v>
      </c>
      <c r="D49" s="22">
        <v>12</v>
      </c>
      <c r="E49" s="14">
        <f t="shared" si="0"/>
        <v>156</v>
      </c>
      <c r="F49" s="5"/>
      <c r="G49" s="14">
        <f t="shared" si="1"/>
        <v>0</v>
      </c>
    </row>
    <row r="50" spans="1:7" ht="15" x14ac:dyDescent="0.25">
      <c r="A50" s="25">
        <v>57</v>
      </c>
      <c r="B50" s="5" t="s">
        <v>15</v>
      </c>
      <c r="C50" s="15">
        <v>5.9</v>
      </c>
      <c r="D50" s="22">
        <v>12</v>
      </c>
      <c r="E50" s="14">
        <f t="shared" si="0"/>
        <v>70.800000000000011</v>
      </c>
      <c r="F50" s="5"/>
      <c r="G50" s="14">
        <f t="shared" si="1"/>
        <v>0</v>
      </c>
    </row>
    <row r="51" spans="1:7" ht="15" x14ac:dyDescent="0.25">
      <c r="A51" s="25">
        <v>1302</v>
      </c>
      <c r="B51" s="5" t="s">
        <v>115</v>
      </c>
      <c r="C51" s="15">
        <v>3.9</v>
      </c>
      <c r="D51" s="22">
        <v>36</v>
      </c>
      <c r="E51" s="14">
        <f t="shared" si="0"/>
        <v>140.4</v>
      </c>
      <c r="F51" s="5"/>
      <c r="G51" s="14">
        <f t="shared" si="1"/>
        <v>0</v>
      </c>
    </row>
    <row r="52" spans="1:7" ht="15" x14ac:dyDescent="0.25">
      <c r="A52" s="25">
        <v>1303</v>
      </c>
      <c r="B52" s="5" t="s">
        <v>116</v>
      </c>
      <c r="C52" s="15">
        <v>3.9</v>
      </c>
      <c r="D52" s="22">
        <v>36</v>
      </c>
      <c r="E52" s="14">
        <f t="shared" si="0"/>
        <v>140.4</v>
      </c>
      <c r="F52" s="5"/>
      <c r="G52" s="14">
        <f t="shared" si="1"/>
        <v>0</v>
      </c>
    </row>
    <row r="53" spans="1:7" ht="15" x14ac:dyDescent="0.25">
      <c r="A53" s="25">
        <v>263</v>
      </c>
      <c r="B53" s="5" t="s">
        <v>79</v>
      </c>
      <c r="C53" s="15">
        <v>3.9</v>
      </c>
      <c r="D53" s="22">
        <v>27</v>
      </c>
      <c r="E53" s="14">
        <f t="shared" si="0"/>
        <v>105.3</v>
      </c>
      <c r="F53" s="5"/>
      <c r="G53" s="14">
        <f t="shared" si="1"/>
        <v>0</v>
      </c>
    </row>
    <row r="54" spans="1:7" ht="15" x14ac:dyDescent="0.25">
      <c r="A54" s="25">
        <v>1375</v>
      </c>
      <c r="B54" s="5" t="s">
        <v>80</v>
      </c>
      <c r="C54" s="15">
        <v>5.9</v>
      </c>
      <c r="D54" s="22">
        <v>20</v>
      </c>
      <c r="E54" s="14">
        <f t="shared" si="0"/>
        <v>118</v>
      </c>
      <c r="F54" s="5"/>
      <c r="G54" s="14">
        <f t="shared" si="1"/>
        <v>0</v>
      </c>
    </row>
    <row r="55" spans="1:7" ht="15" x14ac:dyDescent="0.25">
      <c r="A55" s="25">
        <v>42</v>
      </c>
      <c r="B55" s="5" t="s">
        <v>63</v>
      </c>
      <c r="C55" s="15">
        <v>3.5</v>
      </c>
      <c r="D55" s="22">
        <v>30</v>
      </c>
      <c r="E55" s="14">
        <f t="shared" si="0"/>
        <v>105</v>
      </c>
      <c r="F55" s="5"/>
      <c r="G55" s="14">
        <f t="shared" si="1"/>
        <v>0</v>
      </c>
    </row>
    <row r="56" spans="1:7" ht="15" x14ac:dyDescent="0.25">
      <c r="A56" s="25">
        <v>113</v>
      </c>
      <c r="B56" s="5" t="s">
        <v>24</v>
      </c>
      <c r="C56" s="15">
        <v>3.9</v>
      </c>
      <c r="D56" s="22">
        <v>20</v>
      </c>
      <c r="E56" s="14">
        <f t="shared" si="0"/>
        <v>78</v>
      </c>
      <c r="F56" s="5"/>
      <c r="G56" s="14">
        <f t="shared" si="1"/>
        <v>0</v>
      </c>
    </row>
    <row r="57" spans="1:7" ht="15" x14ac:dyDescent="0.25">
      <c r="A57" s="25">
        <v>1374</v>
      </c>
      <c r="B57" s="5" t="s">
        <v>81</v>
      </c>
      <c r="C57" s="15">
        <v>3.9</v>
      </c>
      <c r="D57" s="22">
        <v>25</v>
      </c>
      <c r="E57" s="14">
        <f t="shared" si="0"/>
        <v>97.5</v>
      </c>
      <c r="F57" s="5"/>
      <c r="G57" s="14">
        <f t="shared" si="1"/>
        <v>0</v>
      </c>
    </row>
    <row r="58" spans="1:7" ht="15" x14ac:dyDescent="0.25">
      <c r="A58" s="25">
        <v>183</v>
      </c>
      <c r="B58" s="5" t="s">
        <v>82</v>
      </c>
      <c r="C58" s="15">
        <v>2.9</v>
      </c>
      <c r="D58" s="22">
        <v>40</v>
      </c>
      <c r="E58" s="14">
        <f t="shared" si="0"/>
        <v>116</v>
      </c>
      <c r="F58" s="5"/>
      <c r="G58" s="14">
        <f t="shared" si="1"/>
        <v>0</v>
      </c>
    </row>
    <row r="59" spans="1:7" ht="15" x14ac:dyDescent="0.25">
      <c r="A59" s="25">
        <v>184</v>
      </c>
      <c r="B59" s="5" t="s">
        <v>83</v>
      </c>
      <c r="C59" s="15">
        <v>2.5</v>
      </c>
      <c r="D59" s="22">
        <v>40</v>
      </c>
      <c r="E59" s="14">
        <f t="shared" si="0"/>
        <v>100</v>
      </c>
      <c r="F59" s="5"/>
      <c r="G59" s="14">
        <f t="shared" si="1"/>
        <v>0</v>
      </c>
    </row>
    <row r="60" spans="1:7" ht="15" x14ac:dyDescent="0.25">
      <c r="A60" s="25">
        <v>185</v>
      </c>
      <c r="B60" s="5" t="s">
        <v>84</v>
      </c>
      <c r="C60" s="15">
        <v>2.9</v>
      </c>
      <c r="D60" s="22">
        <v>40</v>
      </c>
      <c r="E60" s="14">
        <f t="shared" si="0"/>
        <v>116</v>
      </c>
      <c r="F60" s="5"/>
      <c r="G60" s="14">
        <f t="shared" si="1"/>
        <v>0</v>
      </c>
    </row>
    <row r="61" spans="1:7" ht="15" x14ac:dyDescent="0.25">
      <c r="A61" s="25">
        <v>175</v>
      </c>
      <c r="B61" s="5" t="s">
        <v>26</v>
      </c>
      <c r="C61" s="15">
        <v>2.9</v>
      </c>
      <c r="D61" s="22">
        <v>24</v>
      </c>
      <c r="E61" s="14">
        <f t="shared" si="0"/>
        <v>69.599999999999994</v>
      </c>
      <c r="F61" s="5"/>
      <c r="G61" s="14">
        <f t="shared" si="1"/>
        <v>0</v>
      </c>
    </row>
    <row r="62" spans="1:7" ht="15" x14ac:dyDescent="0.25">
      <c r="A62" s="25">
        <v>262</v>
      </c>
      <c r="B62" s="5" t="s">
        <v>52</v>
      </c>
      <c r="C62" s="15">
        <v>8.9</v>
      </c>
      <c r="D62" s="22">
        <v>8</v>
      </c>
      <c r="E62" s="14">
        <f t="shared" si="0"/>
        <v>71.2</v>
      </c>
      <c r="F62" s="5"/>
      <c r="G62" s="14">
        <f t="shared" si="1"/>
        <v>0</v>
      </c>
    </row>
    <row r="63" spans="1:7" ht="15" x14ac:dyDescent="0.25">
      <c r="A63" s="25">
        <v>247</v>
      </c>
      <c r="B63" s="5" t="s">
        <v>29</v>
      </c>
      <c r="C63" s="15">
        <v>2.9</v>
      </c>
      <c r="D63" s="22">
        <v>24</v>
      </c>
      <c r="E63" s="14">
        <f t="shared" si="0"/>
        <v>69.599999999999994</v>
      </c>
      <c r="F63" s="5"/>
      <c r="G63" s="14">
        <f t="shared" si="1"/>
        <v>0</v>
      </c>
    </row>
    <row r="64" spans="1:7" ht="15" x14ac:dyDescent="0.25">
      <c r="A64" s="25">
        <v>116</v>
      </c>
      <c r="B64" s="5" t="s">
        <v>53</v>
      </c>
      <c r="C64" s="15">
        <v>32</v>
      </c>
      <c r="D64" s="22">
        <v>1</v>
      </c>
      <c r="E64" s="14">
        <f t="shared" si="0"/>
        <v>32</v>
      </c>
      <c r="F64" s="5"/>
      <c r="G64" s="14">
        <f t="shared" si="1"/>
        <v>0</v>
      </c>
    </row>
    <row r="65" spans="1:7" ht="15" x14ac:dyDescent="0.25">
      <c r="A65" s="25">
        <v>212</v>
      </c>
      <c r="B65" s="5" t="s">
        <v>54</v>
      </c>
      <c r="C65" s="15">
        <v>6.9</v>
      </c>
      <c r="D65" s="22">
        <v>10</v>
      </c>
      <c r="E65" s="14">
        <f t="shared" si="0"/>
        <v>69</v>
      </c>
      <c r="F65" s="5"/>
      <c r="G65" s="14">
        <f t="shared" si="1"/>
        <v>0</v>
      </c>
    </row>
    <row r="66" spans="1:7" ht="15" x14ac:dyDescent="0.25">
      <c r="A66" s="25">
        <v>117</v>
      </c>
      <c r="B66" s="5" t="s">
        <v>85</v>
      </c>
      <c r="C66" s="15">
        <v>15</v>
      </c>
      <c r="D66" s="22">
        <v>1</v>
      </c>
      <c r="E66" s="14">
        <f t="shared" si="0"/>
        <v>15</v>
      </c>
      <c r="F66" s="5"/>
      <c r="G66" s="14">
        <f t="shared" si="1"/>
        <v>0</v>
      </c>
    </row>
    <row r="67" spans="1:7" ht="15" x14ac:dyDescent="0.25">
      <c r="A67" s="25">
        <v>168</v>
      </c>
      <c r="B67" s="5" t="s">
        <v>25</v>
      </c>
      <c r="C67" s="15">
        <v>5.9</v>
      </c>
      <c r="D67" s="22">
        <v>5</v>
      </c>
      <c r="E67" s="14">
        <f t="shared" ref="E67:E109" si="2">D67*C67</f>
        <v>29.5</v>
      </c>
      <c r="F67" s="5"/>
      <c r="G67" s="14">
        <f t="shared" ref="G67:G109" si="3">F67*E67</f>
        <v>0</v>
      </c>
    </row>
    <row r="68" spans="1:7" ht="15" x14ac:dyDescent="0.25">
      <c r="A68" s="25">
        <v>186</v>
      </c>
      <c r="B68" s="5" t="s">
        <v>86</v>
      </c>
      <c r="C68" s="15">
        <v>11</v>
      </c>
      <c r="D68" s="22">
        <v>6</v>
      </c>
      <c r="E68" s="14">
        <f t="shared" si="2"/>
        <v>66</v>
      </c>
      <c r="F68" s="5"/>
      <c r="G68" s="14">
        <f t="shared" si="3"/>
        <v>0</v>
      </c>
    </row>
    <row r="69" spans="1:7" ht="15" x14ac:dyDescent="0.25">
      <c r="A69" s="25">
        <v>166</v>
      </c>
      <c r="B69" s="5" t="s">
        <v>87</v>
      </c>
      <c r="C69" s="15">
        <v>25.9</v>
      </c>
      <c r="D69" s="22">
        <v>6</v>
      </c>
      <c r="E69" s="14">
        <f t="shared" si="2"/>
        <v>155.39999999999998</v>
      </c>
      <c r="F69" s="5"/>
      <c r="G69" s="14">
        <f t="shared" si="3"/>
        <v>0</v>
      </c>
    </row>
    <row r="70" spans="1:7" ht="15" x14ac:dyDescent="0.25">
      <c r="A70" s="25">
        <v>49</v>
      </c>
      <c r="B70" s="5" t="s">
        <v>88</v>
      </c>
      <c r="C70" s="15">
        <v>6.9</v>
      </c>
      <c r="D70" s="22">
        <v>12</v>
      </c>
      <c r="E70" s="14">
        <f t="shared" si="2"/>
        <v>82.800000000000011</v>
      </c>
      <c r="F70" s="5"/>
      <c r="G70" s="14">
        <f t="shared" si="3"/>
        <v>0</v>
      </c>
    </row>
    <row r="71" spans="1:7" ht="15" x14ac:dyDescent="0.25">
      <c r="A71" s="25">
        <v>48</v>
      </c>
      <c r="B71" s="5" t="s">
        <v>89</v>
      </c>
      <c r="C71" s="15">
        <v>1.2</v>
      </c>
      <c r="D71" s="22">
        <v>48</v>
      </c>
      <c r="E71" s="14">
        <f t="shared" si="2"/>
        <v>57.599999999999994</v>
      </c>
      <c r="F71" s="5"/>
      <c r="G71" s="14">
        <f t="shared" si="3"/>
        <v>0</v>
      </c>
    </row>
    <row r="72" spans="1:7" ht="15" x14ac:dyDescent="0.25">
      <c r="A72" s="25">
        <v>1379</v>
      </c>
      <c r="B72" s="5" t="s">
        <v>90</v>
      </c>
      <c r="C72" s="15">
        <v>15.9</v>
      </c>
      <c r="D72" s="22">
        <v>8</v>
      </c>
      <c r="E72" s="14">
        <f t="shared" si="2"/>
        <v>127.2</v>
      </c>
      <c r="F72" s="5"/>
      <c r="G72" s="14">
        <f t="shared" si="3"/>
        <v>0</v>
      </c>
    </row>
    <row r="73" spans="1:7" ht="15" x14ac:dyDescent="0.25">
      <c r="A73" s="25">
        <v>50</v>
      </c>
      <c r="B73" s="5" t="s">
        <v>68</v>
      </c>
      <c r="C73" s="15">
        <v>7.9</v>
      </c>
      <c r="D73" s="22">
        <v>24</v>
      </c>
      <c r="E73" s="14">
        <f t="shared" si="2"/>
        <v>189.60000000000002</v>
      </c>
      <c r="F73" s="5"/>
      <c r="G73" s="14">
        <f t="shared" si="3"/>
        <v>0</v>
      </c>
    </row>
    <row r="74" spans="1:7" ht="15" x14ac:dyDescent="0.25">
      <c r="A74" s="25">
        <v>164</v>
      </c>
      <c r="B74" s="5" t="s">
        <v>91</v>
      </c>
      <c r="C74" s="15">
        <v>8.9</v>
      </c>
      <c r="D74" s="22">
        <v>6</v>
      </c>
      <c r="E74" s="14">
        <f t="shared" si="2"/>
        <v>53.400000000000006</v>
      </c>
      <c r="F74" s="5"/>
      <c r="G74" s="14">
        <f t="shared" si="3"/>
        <v>0</v>
      </c>
    </row>
    <row r="75" spans="1:7" ht="15" x14ac:dyDescent="0.25">
      <c r="A75" s="25">
        <v>45</v>
      </c>
      <c r="B75" s="5" t="s">
        <v>92</v>
      </c>
      <c r="C75" s="15">
        <v>8.9</v>
      </c>
      <c r="D75" s="22">
        <v>12</v>
      </c>
      <c r="E75" s="14">
        <f t="shared" si="2"/>
        <v>106.80000000000001</v>
      </c>
      <c r="F75" s="5"/>
      <c r="G75" s="14">
        <f t="shared" si="3"/>
        <v>0</v>
      </c>
    </row>
    <row r="76" spans="1:7" ht="15" x14ac:dyDescent="0.25">
      <c r="A76" s="25">
        <v>114</v>
      </c>
      <c r="B76" s="5" t="s">
        <v>93</v>
      </c>
      <c r="C76" s="15">
        <v>5.9</v>
      </c>
      <c r="D76" s="22">
        <v>12</v>
      </c>
      <c r="E76" s="14">
        <f t="shared" si="2"/>
        <v>70.800000000000011</v>
      </c>
      <c r="F76" s="5"/>
      <c r="G76" s="14">
        <f t="shared" si="3"/>
        <v>0</v>
      </c>
    </row>
    <row r="77" spans="1:7" ht="15" x14ac:dyDescent="0.25">
      <c r="A77" s="25">
        <v>115</v>
      </c>
      <c r="B77" s="5" t="s">
        <v>94</v>
      </c>
      <c r="C77" s="15">
        <v>10.9</v>
      </c>
      <c r="D77" s="22">
        <v>4</v>
      </c>
      <c r="E77" s="14">
        <f t="shared" si="2"/>
        <v>43.6</v>
      </c>
      <c r="F77" s="5"/>
      <c r="G77" s="14">
        <f t="shared" si="3"/>
        <v>0</v>
      </c>
    </row>
    <row r="78" spans="1:7" ht="15" x14ac:dyDescent="0.25">
      <c r="A78" s="25">
        <v>53</v>
      </c>
      <c r="B78" s="5" t="s">
        <v>95</v>
      </c>
      <c r="C78" s="15">
        <v>16.899999999999999</v>
      </c>
      <c r="D78" s="22">
        <v>12</v>
      </c>
      <c r="E78" s="14">
        <f t="shared" si="2"/>
        <v>202.79999999999998</v>
      </c>
      <c r="F78" s="5"/>
      <c r="G78" s="14">
        <f t="shared" si="3"/>
        <v>0</v>
      </c>
    </row>
    <row r="79" spans="1:7" ht="15" x14ac:dyDescent="0.25">
      <c r="A79" s="25">
        <v>54</v>
      </c>
      <c r="B79" s="5" t="s">
        <v>96</v>
      </c>
      <c r="C79" s="15">
        <v>10</v>
      </c>
      <c r="D79" s="22">
        <v>12</v>
      </c>
      <c r="E79" s="14">
        <f t="shared" si="2"/>
        <v>120</v>
      </c>
      <c r="F79" s="5"/>
      <c r="G79" s="14">
        <f t="shared" si="3"/>
        <v>0</v>
      </c>
    </row>
    <row r="80" spans="1:7" ht="15" x14ac:dyDescent="0.25">
      <c r="A80" s="25">
        <v>56</v>
      </c>
      <c r="B80" s="5" t="s">
        <v>97</v>
      </c>
      <c r="C80" s="15">
        <v>11.9</v>
      </c>
      <c r="D80" s="22">
        <v>12</v>
      </c>
      <c r="E80" s="14">
        <f t="shared" si="2"/>
        <v>142.80000000000001</v>
      </c>
      <c r="F80" s="5"/>
      <c r="G80" s="14">
        <f t="shared" si="3"/>
        <v>0</v>
      </c>
    </row>
    <row r="81" spans="1:7" ht="15" x14ac:dyDescent="0.25">
      <c r="A81" s="25">
        <v>55</v>
      </c>
      <c r="B81" s="5" t="s">
        <v>98</v>
      </c>
      <c r="C81" s="15">
        <v>4.5</v>
      </c>
      <c r="D81" s="22">
        <v>24</v>
      </c>
      <c r="E81" s="14">
        <f t="shared" si="2"/>
        <v>108</v>
      </c>
      <c r="F81" s="5"/>
      <c r="G81" s="14">
        <f t="shared" si="3"/>
        <v>0</v>
      </c>
    </row>
    <row r="82" spans="1:7" ht="15" x14ac:dyDescent="0.25">
      <c r="A82" s="25">
        <v>1409</v>
      </c>
      <c r="B82" s="5" t="s">
        <v>99</v>
      </c>
      <c r="C82" s="15">
        <v>1.9</v>
      </c>
      <c r="D82" s="22">
        <v>40</v>
      </c>
      <c r="E82" s="14">
        <f t="shared" si="2"/>
        <v>76</v>
      </c>
      <c r="F82" s="5"/>
      <c r="G82" s="14">
        <f t="shared" si="3"/>
        <v>0</v>
      </c>
    </row>
    <row r="83" spans="1:7" ht="15" x14ac:dyDescent="0.25">
      <c r="A83" s="25">
        <v>1380</v>
      </c>
      <c r="B83" s="5" t="s">
        <v>100</v>
      </c>
      <c r="C83" s="15">
        <v>1.9</v>
      </c>
      <c r="D83" s="22">
        <v>40</v>
      </c>
      <c r="E83" s="14">
        <f t="shared" si="2"/>
        <v>76</v>
      </c>
      <c r="F83" s="5"/>
      <c r="G83" s="14">
        <f t="shared" si="3"/>
        <v>0</v>
      </c>
    </row>
    <row r="84" spans="1:7" ht="15" x14ac:dyDescent="0.25">
      <c r="A84" s="25">
        <v>1305</v>
      </c>
      <c r="B84" s="5" t="s">
        <v>101</v>
      </c>
      <c r="C84" s="15">
        <v>18.899999999999999</v>
      </c>
      <c r="D84" s="22">
        <v>6</v>
      </c>
      <c r="E84" s="14">
        <f t="shared" si="2"/>
        <v>113.39999999999999</v>
      </c>
      <c r="F84" s="5"/>
      <c r="G84" s="14">
        <f t="shared" si="3"/>
        <v>0</v>
      </c>
    </row>
    <row r="85" spans="1:7" ht="15" x14ac:dyDescent="0.25">
      <c r="A85" s="25">
        <v>1353</v>
      </c>
      <c r="B85" s="5" t="s">
        <v>117</v>
      </c>
      <c r="C85" s="15">
        <v>125</v>
      </c>
      <c r="D85" s="22">
        <v>1</v>
      </c>
      <c r="E85" s="14">
        <f t="shared" si="2"/>
        <v>125</v>
      </c>
      <c r="F85" s="5"/>
      <c r="G85" s="14">
        <f t="shared" si="3"/>
        <v>0</v>
      </c>
    </row>
    <row r="86" spans="1:7" ht="15" x14ac:dyDescent="0.25">
      <c r="A86" s="25">
        <v>44</v>
      </c>
      <c r="B86" s="5" t="s">
        <v>16</v>
      </c>
      <c r="C86" s="15">
        <v>94</v>
      </c>
      <c r="D86" s="22">
        <v>1</v>
      </c>
      <c r="E86" s="14">
        <f t="shared" si="2"/>
        <v>94</v>
      </c>
      <c r="F86" s="5"/>
      <c r="G86" s="14">
        <f t="shared" si="3"/>
        <v>0</v>
      </c>
    </row>
    <row r="87" spans="1:7" ht="15" x14ac:dyDescent="0.25">
      <c r="A87" s="25">
        <v>127</v>
      </c>
      <c r="B87" s="5" t="s">
        <v>17</v>
      </c>
      <c r="C87" s="15">
        <v>94</v>
      </c>
      <c r="D87" s="22">
        <v>1</v>
      </c>
      <c r="E87" s="14">
        <f t="shared" si="2"/>
        <v>94</v>
      </c>
      <c r="F87" s="5"/>
      <c r="G87" s="14">
        <f t="shared" si="3"/>
        <v>0</v>
      </c>
    </row>
    <row r="88" spans="1:7" ht="15" x14ac:dyDescent="0.25">
      <c r="A88" s="25">
        <v>58</v>
      </c>
      <c r="B88" s="5" t="s">
        <v>11</v>
      </c>
      <c r="C88" s="15">
        <v>7.9</v>
      </c>
      <c r="D88" s="22">
        <v>5</v>
      </c>
      <c r="E88" s="14">
        <f t="shared" si="2"/>
        <v>39.5</v>
      </c>
      <c r="F88" s="5"/>
      <c r="G88" s="14">
        <f t="shared" si="3"/>
        <v>0</v>
      </c>
    </row>
    <row r="89" spans="1:7" ht="15" x14ac:dyDescent="0.25">
      <c r="A89" s="25">
        <v>59</v>
      </c>
      <c r="B89" s="5" t="s">
        <v>118</v>
      </c>
      <c r="C89" s="15">
        <v>38</v>
      </c>
      <c r="D89" s="22">
        <v>1</v>
      </c>
      <c r="E89" s="14">
        <f t="shared" si="2"/>
        <v>38</v>
      </c>
      <c r="F89" s="5"/>
      <c r="G89" s="14">
        <f t="shared" si="3"/>
        <v>0</v>
      </c>
    </row>
    <row r="90" spans="1:7" ht="15" x14ac:dyDescent="0.25">
      <c r="A90" s="25">
        <v>1407</v>
      </c>
      <c r="B90" s="5" t="s">
        <v>119</v>
      </c>
      <c r="C90" s="15">
        <v>48</v>
      </c>
      <c r="D90" s="22">
        <v>1</v>
      </c>
      <c r="E90" s="14">
        <f t="shared" si="2"/>
        <v>48</v>
      </c>
      <c r="F90" s="5"/>
      <c r="G90" s="14">
        <f t="shared" si="3"/>
        <v>0</v>
      </c>
    </row>
    <row r="91" spans="1:7" ht="15" x14ac:dyDescent="0.25">
      <c r="A91" s="25">
        <v>163</v>
      </c>
      <c r="B91" s="5" t="s">
        <v>31</v>
      </c>
      <c r="C91" s="15">
        <v>24</v>
      </c>
      <c r="D91" s="22">
        <v>6</v>
      </c>
      <c r="E91" s="14">
        <f t="shared" si="2"/>
        <v>144</v>
      </c>
      <c r="F91" s="5"/>
      <c r="G91" s="14">
        <f t="shared" si="3"/>
        <v>0</v>
      </c>
    </row>
    <row r="92" spans="1:7" ht="15" x14ac:dyDescent="0.25">
      <c r="A92" s="25">
        <v>125</v>
      </c>
      <c r="B92" s="5" t="s">
        <v>102</v>
      </c>
      <c r="C92" s="15">
        <v>12</v>
      </c>
      <c r="D92" s="22">
        <v>10</v>
      </c>
      <c r="E92" s="14">
        <f t="shared" si="2"/>
        <v>120</v>
      </c>
      <c r="F92" s="5"/>
      <c r="G92" s="14">
        <f t="shared" si="3"/>
        <v>0</v>
      </c>
    </row>
    <row r="93" spans="1:7" ht="15" x14ac:dyDescent="0.25">
      <c r="A93" s="25">
        <v>68</v>
      </c>
      <c r="B93" s="5" t="s">
        <v>30</v>
      </c>
      <c r="C93" s="15">
        <v>2.9</v>
      </c>
      <c r="D93" s="22">
        <v>20</v>
      </c>
      <c r="E93" s="14">
        <f t="shared" si="2"/>
        <v>58</v>
      </c>
      <c r="F93" s="5"/>
      <c r="G93" s="14">
        <f t="shared" si="3"/>
        <v>0</v>
      </c>
    </row>
    <row r="94" spans="1:7" ht="15" x14ac:dyDescent="0.25">
      <c r="A94" s="25">
        <v>78</v>
      </c>
      <c r="B94" s="5" t="s">
        <v>35</v>
      </c>
      <c r="C94" s="15">
        <v>3.9</v>
      </c>
      <c r="D94" s="22">
        <v>48</v>
      </c>
      <c r="E94" s="14">
        <f t="shared" si="2"/>
        <v>187.2</v>
      </c>
      <c r="F94" s="5"/>
      <c r="G94" s="14">
        <f t="shared" si="3"/>
        <v>0</v>
      </c>
    </row>
    <row r="95" spans="1:7" ht="15" x14ac:dyDescent="0.25">
      <c r="A95" s="25">
        <v>73</v>
      </c>
      <c r="B95" s="5" t="s">
        <v>32</v>
      </c>
      <c r="C95" s="15">
        <v>7</v>
      </c>
      <c r="D95" s="22">
        <v>12</v>
      </c>
      <c r="E95" s="14">
        <f t="shared" si="2"/>
        <v>84</v>
      </c>
      <c r="F95" s="5"/>
      <c r="G95" s="14">
        <f t="shared" si="3"/>
        <v>0</v>
      </c>
    </row>
    <row r="96" spans="1:7" ht="15" x14ac:dyDescent="0.25">
      <c r="A96" s="25">
        <v>106</v>
      </c>
      <c r="B96" s="5" t="s">
        <v>33</v>
      </c>
      <c r="C96" s="15">
        <v>4.9000000000000004</v>
      </c>
      <c r="D96" s="22">
        <v>12</v>
      </c>
      <c r="E96" s="14">
        <f t="shared" si="2"/>
        <v>58.800000000000004</v>
      </c>
      <c r="F96" s="5"/>
      <c r="G96" s="14">
        <f t="shared" si="3"/>
        <v>0</v>
      </c>
    </row>
    <row r="97" spans="1:7" ht="15" x14ac:dyDescent="0.25">
      <c r="A97" s="25">
        <v>76</v>
      </c>
      <c r="B97" s="5" t="s">
        <v>55</v>
      </c>
      <c r="C97" s="15">
        <v>6.9</v>
      </c>
      <c r="D97" s="22">
        <v>12</v>
      </c>
      <c r="E97" s="14">
        <f t="shared" si="2"/>
        <v>82.800000000000011</v>
      </c>
      <c r="F97" s="5"/>
      <c r="G97" s="14">
        <f t="shared" si="3"/>
        <v>0</v>
      </c>
    </row>
    <row r="98" spans="1:7" ht="15" x14ac:dyDescent="0.25">
      <c r="A98" s="25">
        <v>77</v>
      </c>
      <c r="B98" s="5" t="s">
        <v>18</v>
      </c>
      <c r="C98" s="15">
        <v>6.9</v>
      </c>
      <c r="D98" s="22">
        <v>12</v>
      </c>
      <c r="E98" s="14">
        <f t="shared" si="2"/>
        <v>82.800000000000011</v>
      </c>
      <c r="F98" s="5"/>
      <c r="G98" s="14">
        <f t="shared" si="3"/>
        <v>0</v>
      </c>
    </row>
    <row r="99" spans="1:7" ht="15" x14ac:dyDescent="0.25">
      <c r="A99" s="25">
        <v>133</v>
      </c>
      <c r="B99" s="5" t="s">
        <v>103</v>
      </c>
      <c r="C99" s="15">
        <v>5.9</v>
      </c>
      <c r="D99" s="22">
        <v>24</v>
      </c>
      <c r="E99" s="14">
        <f t="shared" si="2"/>
        <v>141.60000000000002</v>
      </c>
      <c r="F99" s="5"/>
      <c r="G99" s="14">
        <f t="shared" si="3"/>
        <v>0</v>
      </c>
    </row>
    <row r="100" spans="1:7" ht="15" x14ac:dyDescent="0.25">
      <c r="A100" s="25">
        <v>80</v>
      </c>
      <c r="B100" s="5" t="s">
        <v>104</v>
      </c>
      <c r="C100" s="15">
        <v>4.9000000000000004</v>
      </c>
      <c r="D100" s="22">
        <v>24</v>
      </c>
      <c r="E100" s="14">
        <f t="shared" si="2"/>
        <v>117.60000000000001</v>
      </c>
      <c r="F100" s="5"/>
      <c r="G100" s="14">
        <f t="shared" si="3"/>
        <v>0</v>
      </c>
    </row>
    <row r="101" spans="1:7" ht="15" x14ac:dyDescent="0.25">
      <c r="A101" s="25">
        <v>83</v>
      </c>
      <c r="B101" s="5" t="s">
        <v>105</v>
      </c>
      <c r="C101" s="15">
        <v>5.9</v>
      </c>
      <c r="D101" s="22">
        <v>15</v>
      </c>
      <c r="E101" s="14">
        <f t="shared" si="2"/>
        <v>88.5</v>
      </c>
      <c r="F101" s="5"/>
      <c r="G101" s="14">
        <f t="shared" si="3"/>
        <v>0</v>
      </c>
    </row>
    <row r="102" spans="1:7" ht="15" x14ac:dyDescent="0.25">
      <c r="A102" s="25">
        <v>65</v>
      </c>
      <c r="B102" s="5" t="s">
        <v>106</v>
      </c>
      <c r="C102" s="15">
        <v>36</v>
      </c>
      <c r="D102" s="22">
        <v>12</v>
      </c>
      <c r="E102" s="14">
        <f t="shared" si="2"/>
        <v>432</v>
      </c>
      <c r="F102" s="5"/>
      <c r="G102" s="14">
        <f t="shared" si="3"/>
        <v>0</v>
      </c>
    </row>
    <row r="103" spans="1:7" ht="15" x14ac:dyDescent="0.25">
      <c r="A103" s="25">
        <v>66</v>
      </c>
      <c r="B103" s="5" t="s">
        <v>107</v>
      </c>
      <c r="C103" s="15">
        <v>26.9</v>
      </c>
      <c r="D103" s="22">
        <v>15</v>
      </c>
      <c r="E103" s="14">
        <f t="shared" si="2"/>
        <v>403.5</v>
      </c>
      <c r="F103" s="5"/>
      <c r="G103" s="14">
        <f t="shared" si="3"/>
        <v>0</v>
      </c>
    </row>
    <row r="104" spans="1:7" ht="15" x14ac:dyDescent="0.25">
      <c r="A104" s="25">
        <v>82</v>
      </c>
      <c r="B104" s="5" t="s">
        <v>108</v>
      </c>
      <c r="C104" s="15">
        <v>52</v>
      </c>
      <c r="D104" s="22">
        <v>12</v>
      </c>
      <c r="E104" s="14">
        <f t="shared" si="2"/>
        <v>624</v>
      </c>
      <c r="F104" s="5"/>
      <c r="G104" s="14">
        <f t="shared" si="3"/>
        <v>0</v>
      </c>
    </row>
    <row r="105" spans="1:7" ht="15" x14ac:dyDescent="0.25">
      <c r="A105" s="25">
        <v>84</v>
      </c>
      <c r="B105" s="5" t="s">
        <v>120</v>
      </c>
      <c r="C105" s="15">
        <v>4.7</v>
      </c>
      <c r="D105" s="22">
        <v>10</v>
      </c>
      <c r="E105" s="14">
        <f t="shared" si="2"/>
        <v>47</v>
      </c>
      <c r="F105" s="5"/>
      <c r="G105" s="14">
        <f t="shared" si="3"/>
        <v>0</v>
      </c>
    </row>
    <row r="106" spans="1:7" ht="15" x14ac:dyDescent="0.25">
      <c r="A106" s="25">
        <v>87</v>
      </c>
      <c r="B106" s="5" t="s">
        <v>64</v>
      </c>
      <c r="C106" s="15">
        <v>3.9</v>
      </c>
      <c r="D106" s="22">
        <v>12</v>
      </c>
      <c r="E106" s="14">
        <f t="shared" si="2"/>
        <v>46.8</v>
      </c>
      <c r="F106" s="5"/>
      <c r="G106" s="14">
        <f t="shared" si="3"/>
        <v>0</v>
      </c>
    </row>
    <row r="107" spans="1:7" ht="15" x14ac:dyDescent="0.25">
      <c r="A107" s="25">
        <v>151</v>
      </c>
      <c r="B107" s="5" t="s">
        <v>56</v>
      </c>
      <c r="C107" s="15">
        <v>4.9000000000000004</v>
      </c>
      <c r="D107" s="22">
        <v>12</v>
      </c>
      <c r="E107" s="14">
        <f t="shared" si="2"/>
        <v>58.800000000000004</v>
      </c>
      <c r="F107" s="5"/>
      <c r="G107" s="14">
        <f t="shared" si="3"/>
        <v>0</v>
      </c>
    </row>
    <row r="108" spans="1:7" ht="15" x14ac:dyDescent="0.25">
      <c r="A108" s="25">
        <v>86</v>
      </c>
      <c r="B108" s="5" t="s">
        <v>57</v>
      </c>
      <c r="C108" s="15">
        <v>8.9</v>
      </c>
      <c r="D108" s="22">
        <v>10</v>
      </c>
      <c r="E108" s="14">
        <f t="shared" si="2"/>
        <v>89</v>
      </c>
      <c r="F108" s="5"/>
      <c r="G108" s="14">
        <f t="shared" si="3"/>
        <v>0</v>
      </c>
    </row>
    <row r="109" spans="1:7" ht="15" x14ac:dyDescent="0.25">
      <c r="A109" s="25">
        <v>71</v>
      </c>
      <c r="B109" s="5" t="s">
        <v>58</v>
      </c>
      <c r="C109" s="15">
        <v>8.9</v>
      </c>
      <c r="D109" s="22">
        <v>12</v>
      </c>
      <c r="E109" s="14">
        <f t="shared" si="2"/>
        <v>106.80000000000001</v>
      </c>
      <c r="F109" s="5"/>
      <c r="G109" s="14">
        <f t="shared" si="3"/>
        <v>0</v>
      </c>
    </row>
    <row r="110" spans="1:7" ht="15" customHeight="1" x14ac:dyDescent="0.25">
      <c r="B110" s="2"/>
      <c r="F110" s="16" t="s">
        <v>4</v>
      </c>
      <c r="G110" s="17">
        <f>SUM(G2:G109)</f>
        <v>0</v>
      </c>
    </row>
    <row r="111" spans="1:7" ht="15.75" customHeight="1" x14ac:dyDescent="0.25">
      <c r="B111" s="2"/>
      <c r="F111" s="5" t="s">
        <v>13</v>
      </c>
      <c r="G111" s="15">
        <v>8</v>
      </c>
    </row>
    <row r="112" spans="1:7" ht="15" customHeight="1" x14ac:dyDescent="0.25">
      <c r="B112" s="2"/>
      <c r="F112" s="5" t="s">
        <v>2</v>
      </c>
      <c r="G112" s="15">
        <f>SUM(G110:G111)</f>
        <v>8</v>
      </c>
    </row>
    <row r="113" spans="1:7" ht="15" customHeight="1" x14ac:dyDescent="0.2">
      <c r="A113" s="29" t="s">
        <v>121</v>
      </c>
      <c r="B113" s="29"/>
      <c r="F113" s="3"/>
      <c r="G113" s="10"/>
    </row>
    <row r="114" spans="1:7" ht="15" x14ac:dyDescent="0.25">
      <c r="A114" s="23" t="s">
        <v>7</v>
      </c>
      <c r="B114" s="4"/>
      <c r="C114" s="11"/>
      <c r="D114" s="28"/>
      <c r="E114" s="20"/>
      <c r="F114" s="6"/>
      <c r="G114" s="11"/>
    </row>
    <row r="115" spans="1:7" ht="15" x14ac:dyDescent="0.25">
      <c r="A115" s="23" t="s">
        <v>8</v>
      </c>
      <c r="B115" s="4"/>
      <c r="C115" s="11"/>
      <c r="D115" s="28"/>
      <c r="E115" s="20"/>
      <c r="F115" s="7"/>
      <c r="G115" s="12"/>
    </row>
    <row r="116" spans="1:7" ht="15.75" thickBot="1" x14ac:dyDescent="0.3">
      <c r="A116" s="24" t="s">
        <v>9</v>
      </c>
      <c r="B116" s="18"/>
      <c r="C116" s="11"/>
      <c r="D116" s="28"/>
      <c r="E116" s="20"/>
      <c r="F116" s="7"/>
      <c r="G116" s="12"/>
    </row>
    <row r="117" spans="1:7" ht="15" x14ac:dyDescent="0.25">
      <c r="A117" s="30" t="s">
        <v>10</v>
      </c>
      <c r="B117" s="31"/>
      <c r="C117" s="31"/>
      <c r="D117" s="31"/>
      <c r="E117" s="31"/>
      <c r="F117" s="31"/>
      <c r="G117" s="32"/>
    </row>
    <row r="118" spans="1:7" ht="15" x14ac:dyDescent="0.25">
      <c r="A118" s="33" t="s">
        <v>122</v>
      </c>
      <c r="B118" s="34"/>
      <c r="C118" s="34"/>
      <c r="D118" s="34"/>
      <c r="E118" s="34"/>
      <c r="F118" s="34"/>
      <c r="G118" s="35"/>
    </row>
    <row r="119" spans="1:7" ht="15.75" x14ac:dyDescent="0.25">
      <c r="A119" s="36" t="s">
        <v>14</v>
      </c>
      <c r="B119" s="37"/>
      <c r="C119" s="37"/>
      <c r="D119" s="37"/>
      <c r="E119" s="37"/>
      <c r="F119" s="37"/>
      <c r="G119" s="38"/>
    </row>
    <row r="120" spans="1:7" ht="15.75" thickBot="1" x14ac:dyDescent="0.3">
      <c r="A120" s="39" t="s">
        <v>123</v>
      </c>
      <c r="B120" s="40"/>
      <c r="C120" s="40"/>
      <c r="D120" s="40"/>
      <c r="E120" s="40"/>
      <c r="F120" s="40"/>
      <c r="G120" s="41"/>
    </row>
  </sheetData>
  <sheetProtection algorithmName="SHA-512" hashValue="LI+o/JGU/Igd4MlH1ovcSwkPBaB3YVk5ZlofeCwl4seMwai/4OGD0nzknkN5ansCmNKVX/zc4OARFkIQI9/1zg==" saltValue="byo05LEYNJ1B0jz3V0nWwA==" spinCount="100000" sheet="1" objects="1" scenarios="1"/>
  <protectedRanges>
    <protectedRange sqref="B114:B116 F2:F109" name="טווח1"/>
  </protectedRanges>
  <mergeCells count="5">
    <mergeCell ref="A113:B113"/>
    <mergeCell ref="A117:G117"/>
    <mergeCell ref="A118:G118"/>
    <mergeCell ref="A119:G119"/>
    <mergeCell ref="A120:G1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Yaron'S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משה שורץ</cp:lastModifiedBy>
  <cp:lastPrinted>2024-08-27T09:37:20Z</cp:lastPrinted>
  <dcterms:created xsi:type="dcterms:W3CDTF">2021-08-22T07:57:10Z</dcterms:created>
  <dcterms:modified xsi:type="dcterms:W3CDTF">2024-09-11T13:50:49Z</dcterms:modified>
</cp:coreProperties>
</file>